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p631\Downloads\"/>
    </mc:Choice>
  </mc:AlternateContent>
  <xr:revisionPtr revIDLastSave="0" documentId="13_ncr:1_{0F9F0152-813D-4FE3-99EC-5438895B1D15}" xr6:coauthVersionLast="47" xr6:coauthVersionMax="47" xr10:uidLastSave="{00000000-0000-0000-0000-000000000000}"/>
  <bookViews>
    <workbookView xWindow="-108" yWindow="-108" windowWidth="23256" windowHeight="12456"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6" l="1"/>
  <c r="L19" i="6"/>
  <c r="K19" i="6"/>
  <c r="J19" i="6"/>
  <c r="I19" i="6"/>
  <c r="H19" i="6"/>
  <c r="G19" i="6"/>
  <c r="F19" i="6"/>
  <c r="E19" i="6"/>
  <c r="D19" i="6"/>
  <c r="C19" i="6"/>
  <c r="B19" i="6"/>
  <c r="M7" i="6"/>
  <c r="M21" i="6" s="1"/>
  <c r="L7" i="6"/>
  <c r="L21" i="6" s="1"/>
  <c r="K7" i="6"/>
  <c r="K21" i="6" s="1"/>
  <c r="J7" i="6"/>
  <c r="J21" i="6" s="1"/>
  <c r="I7" i="6"/>
  <c r="I21" i="6" s="1"/>
  <c r="H7" i="6"/>
  <c r="H21" i="6" s="1"/>
  <c r="G7" i="6"/>
  <c r="G21" i="6" s="1"/>
  <c r="F7" i="6"/>
  <c r="F21" i="6" s="1"/>
  <c r="E7" i="6"/>
  <c r="E21" i="6" s="1"/>
  <c r="D7" i="6"/>
  <c r="D21" i="6" s="1"/>
  <c r="C7" i="6"/>
  <c r="C21" i="6" s="1"/>
  <c r="B7" i="6"/>
  <c r="B21" i="6" s="1"/>
  <c r="C21" i="5"/>
  <c r="B21" i="5"/>
  <c r="M19" i="5"/>
  <c r="L19" i="5"/>
  <c r="K19" i="5"/>
  <c r="J19" i="5"/>
  <c r="I19" i="5"/>
  <c r="H19" i="5"/>
  <c r="G19" i="5"/>
  <c r="F19" i="5"/>
  <c r="E19" i="5"/>
  <c r="D19" i="5"/>
  <c r="C19" i="5"/>
  <c r="B19" i="5"/>
  <c r="M7" i="5"/>
  <c r="L7" i="5"/>
  <c r="L21" i="5" s="1"/>
  <c r="K7" i="5"/>
  <c r="J7" i="5"/>
  <c r="J21" i="5" s="1"/>
  <c r="I7" i="5"/>
  <c r="I21" i="5" s="1"/>
  <c r="H7" i="5"/>
  <c r="G7" i="5"/>
  <c r="G21" i="5" s="1"/>
  <c r="F7" i="5"/>
  <c r="E7" i="5"/>
  <c r="D7" i="5"/>
  <c r="D21" i="5" s="1"/>
  <c r="C7" i="5"/>
  <c r="B7" i="5"/>
  <c r="C21" i="4"/>
  <c r="D21" i="4"/>
  <c r="E21" i="4"/>
  <c r="F21" i="4"/>
  <c r="G21" i="4"/>
  <c r="H21" i="4"/>
  <c r="I21" i="4"/>
  <c r="J21" i="4"/>
  <c r="K21" i="4"/>
  <c r="L21" i="4"/>
  <c r="M21" i="4"/>
  <c r="B21" i="4"/>
  <c r="C19" i="4"/>
  <c r="D19" i="4"/>
  <c r="E19" i="4"/>
  <c r="F19" i="4"/>
  <c r="G19" i="4"/>
  <c r="H19" i="4"/>
  <c r="I19" i="4"/>
  <c r="J19" i="4"/>
  <c r="K19" i="4"/>
  <c r="L19" i="4"/>
  <c r="M19" i="4"/>
  <c r="B19" i="4"/>
  <c r="C7" i="4"/>
  <c r="D7" i="4"/>
  <c r="E7" i="4"/>
  <c r="F7" i="4"/>
  <c r="G7" i="4"/>
  <c r="H7" i="4"/>
  <c r="I7" i="4"/>
  <c r="J7" i="4"/>
  <c r="K7" i="4"/>
  <c r="L7" i="4"/>
  <c r="M7" i="4"/>
  <c r="B7" i="4"/>
  <c r="M7" i="1"/>
  <c r="C7" i="1"/>
  <c r="D7" i="1"/>
  <c r="D20" i="1" s="1"/>
  <c r="D22" i="1" s="1"/>
  <c r="E7" i="1"/>
  <c r="F7" i="1"/>
  <c r="G7" i="1"/>
  <c r="G20" i="1" s="1"/>
  <c r="G22" i="1" s="1"/>
  <c r="H7" i="1"/>
  <c r="H20" i="1" s="1"/>
  <c r="H22" i="1" s="1"/>
  <c r="I7" i="1"/>
  <c r="J7" i="1"/>
  <c r="J20" i="1" s="1"/>
  <c r="J22" i="1" s="1"/>
  <c r="K7" i="1"/>
  <c r="K20" i="1" s="1"/>
  <c r="K22" i="1" s="1"/>
  <c r="L7" i="1"/>
  <c r="L20" i="1" s="1"/>
  <c r="L22" i="1" s="1"/>
  <c r="B7" i="1"/>
  <c r="B20" i="1" s="1"/>
  <c r="B22" i="1" s="1"/>
  <c r="F22" i="1"/>
  <c r="C20" i="1"/>
  <c r="C22" i="1" s="1"/>
  <c r="E20" i="1"/>
  <c r="E22" i="1" s="1"/>
  <c r="F20" i="1"/>
  <c r="I20" i="1"/>
  <c r="I22" i="1" s="1"/>
  <c r="M20" i="1"/>
  <c r="M22" i="1" s="1"/>
  <c r="C22" i="2"/>
  <c r="D22" i="2"/>
  <c r="E22" i="2"/>
  <c r="F22" i="2"/>
  <c r="G22" i="2"/>
  <c r="H22" i="2"/>
  <c r="I22" i="2"/>
  <c r="J22" i="2"/>
  <c r="K22" i="2"/>
  <c r="L22" i="2"/>
  <c r="M22" i="2"/>
  <c r="B22" i="2"/>
  <c r="C20" i="2"/>
  <c r="D20" i="2"/>
  <c r="E20" i="2"/>
  <c r="F20" i="2"/>
  <c r="G20" i="2"/>
  <c r="H20" i="2"/>
  <c r="I20" i="2"/>
  <c r="J20" i="2"/>
  <c r="K20" i="2"/>
  <c r="L20" i="2"/>
  <c r="M20" i="2"/>
  <c r="B20" i="2"/>
  <c r="B20" i="3"/>
  <c r="C22" i="3"/>
  <c r="D22" i="3"/>
  <c r="E22" i="3"/>
  <c r="F22" i="3"/>
  <c r="G22" i="3"/>
  <c r="H22" i="3"/>
  <c r="I22" i="3"/>
  <c r="J22" i="3"/>
  <c r="K22" i="3"/>
  <c r="L22" i="3"/>
  <c r="M22" i="3"/>
  <c r="B22" i="3"/>
  <c r="C20" i="3"/>
  <c r="D20" i="3"/>
  <c r="E20" i="3"/>
  <c r="F20" i="3"/>
  <c r="G20" i="3"/>
  <c r="H20" i="3"/>
  <c r="I20" i="3"/>
  <c r="J20" i="3"/>
  <c r="K20" i="3"/>
  <c r="L20" i="3"/>
  <c r="M20" i="3"/>
  <c r="B19" i="3"/>
  <c r="C7" i="2"/>
  <c r="D7" i="2"/>
  <c r="E7" i="2"/>
  <c r="F7" i="2"/>
  <c r="G7" i="2"/>
  <c r="H7" i="2"/>
  <c r="I7" i="2"/>
  <c r="J7" i="2"/>
  <c r="K7" i="2"/>
  <c r="L7" i="2"/>
  <c r="M7" i="2"/>
  <c r="B7" i="2"/>
  <c r="C7" i="3"/>
  <c r="D7" i="3"/>
  <c r="E7" i="3"/>
  <c r="F7" i="3"/>
  <c r="G7" i="3"/>
  <c r="H7" i="3"/>
  <c r="I7" i="3"/>
  <c r="J7" i="3"/>
  <c r="K7" i="3"/>
  <c r="L7" i="3"/>
  <c r="M7" i="3"/>
  <c r="B7" i="3"/>
  <c r="M19" i="3"/>
  <c r="L19" i="3"/>
  <c r="K19" i="3"/>
  <c r="J19" i="3"/>
  <c r="I19" i="3"/>
  <c r="H19" i="3"/>
  <c r="G19" i="3"/>
  <c r="F19" i="3"/>
  <c r="E19" i="3"/>
  <c r="D19" i="3"/>
  <c r="C19" i="3"/>
  <c r="N5" i="3"/>
  <c r="N4" i="3"/>
  <c r="M19" i="2"/>
  <c r="L19" i="2"/>
  <c r="K19" i="2"/>
  <c r="J19" i="2"/>
  <c r="I19" i="2"/>
  <c r="H19" i="2"/>
  <c r="G19" i="2"/>
  <c r="F19" i="2"/>
  <c r="E19" i="2"/>
  <c r="D19" i="2"/>
  <c r="C19" i="2"/>
  <c r="B19" i="2"/>
  <c r="N5" i="2"/>
  <c r="N4" i="2"/>
  <c r="C19" i="1"/>
  <c r="D19" i="1"/>
  <c r="E19" i="1"/>
  <c r="F19" i="1"/>
  <c r="G19" i="1"/>
  <c r="H19" i="1"/>
  <c r="I19" i="1"/>
  <c r="J19" i="1"/>
  <c r="K19" i="1"/>
  <c r="L19" i="1"/>
  <c r="M19" i="1"/>
  <c r="B19" i="1"/>
  <c r="N5" i="1"/>
  <c r="N4" i="1"/>
  <c r="K21" i="5" l="1"/>
  <c r="E21" i="5"/>
  <c r="M21" i="5"/>
  <c r="F21" i="5"/>
  <c r="H21" i="5"/>
</calcChain>
</file>

<file path=xl/sharedStrings.xml><?xml version="1.0" encoding="utf-8"?>
<sst xmlns="http://schemas.openxmlformats.org/spreadsheetml/2006/main" count="249" uniqueCount="86">
  <si>
    <t xml:space="preserve">Income Statement Year 1 </t>
  </si>
  <si>
    <t xml:space="preserve">Cash Flow Year 1 </t>
  </si>
  <si>
    <t>Cash Flow Year 2</t>
  </si>
  <si>
    <t>Cash Flow Year 3</t>
  </si>
  <si>
    <t xml:space="preserve">Balance Sheet Year 1 </t>
  </si>
  <si>
    <t>Balance Sheet Year 2</t>
  </si>
  <si>
    <t>Balance Sheet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</si>
  <si>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</si>
  <si>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</si>
  <si>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</si>
  <si>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</si>
  <si>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</si>
  <si>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</si>
  <si>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</si>
  <si>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</si>
  <si>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</si>
  <si>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</si>
  <si>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</si>
  <si>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</si>
  <si>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</si>
  <si>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</si>
  <si>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</si>
  <si>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</si>
  <si>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</si>
  <si>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</si>
  <si>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</si>
  <si>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</si>
  <si>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</si>
  <si>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</si>
  <si>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</si>
  <si>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Equipment </t>
  </si>
  <si>
    <t xml:space="preserve">Inventory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</si>
  <si>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</si>
  <si>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</si>
  <si>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</si>
  <si>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</si>
  <si>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</si>
  <si>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</si>
  <si>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</si>
  <si>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</si>
  <si>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</si>
  <si>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</si>
  <si>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Wages</t>
  </si>
  <si>
    <t>Legal Fees</t>
  </si>
  <si>
    <t xml:space="preserve">Advertising </t>
  </si>
  <si>
    <t>Supplies</t>
  </si>
  <si>
    <t xml:space="preserve">Interest Expense </t>
  </si>
  <si>
    <t xml:space="preserve">Gross Revenue </t>
  </si>
  <si>
    <t xml:space="preserve">Total Expenses </t>
  </si>
  <si>
    <t xml:space="preserve">Net Profit Before Tax </t>
  </si>
  <si>
    <t xml:space="preserve">Estimated Income Tax % </t>
  </si>
  <si>
    <t>Net Profit After Tax</t>
  </si>
  <si>
    <t xml:space="preserve">Total Funding Sources </t>
  </si>
  <si>
    <t>Commercial Refrigerator</t>
  </si>
  <si>
    <t>Cooking Utensils and Equipment</t>
  </si>
  <si>
    <t>Initial Inventory (Ingredients, Packaging)</t>
  </si>
  <si>
    <t>Logo and Branding Design</t>
  </si>
  <si>
    <t>Business Registration and Licensing</t>
  </si>
  <si>
    <t>Fresh and Fit Lunch Box Sales</t>
  </si>
  <si>
    <t xml:space="preserve">Catering Services </t>
  </si>
  <si>
    <t>Rent</t>
  </si>
  <si>
    <t xml:space="preserve">Utilities </t>
  </si>
  <si>
    <t>Miscellaneous Expenses</t>
  </si>
  <si>
    <t>Cash Inflows</t>
  </si>
  <si>
    <t>Revenue from Sales</t>
  </si>
  <si>
    <t>Owner Investment</t>
  </si>
  <si>
    <t>Total Cash Inflows</t>
  </si>
  <si>
    <t xml:space="preserve">Cash Outflows </t>
  </si>
  <si>
    <t>Advertising</t>
  </si>
  <si>
    <t>Interest Expense</t>
  </si>
  <si>
    <t>Utilities</t>
  </si>
  <si>
    <t>Loan Repayment</t>
  </si>
  <si>
    <t>Total Cash Outflows</t>
  </si>
  <si>
    <t>Net Cash Flow</t>
  </si>
  <si>
    <t>Income Statement Year 2</t>
  </si>
  <si>
    <t>Income Statement Year 3</t>
  </si>
  <si>
    <t>Assets</t>
  </si>
  <si>
    <t>Cash</t>
  </si>
  <si>
    <t>Total Assets</t>
  </si>
  <si>
    <t>Liabilities</t>
  </si>
  <si>
    <t>Total Liabilities</t>
  </si>
  <si>
    <t>Equity</t>
  </si>
  <si>
    <t>Owners Equity</t>
  </si>
  <si>
    <t>Total Equity</t>
  </si>
  <si>
    <t>Loan A(remaining)</t>
  </si>
  <si>
    <t>Total liabilities and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</si>
</sst>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2"/>
      <color theme="1"/>
      <name val="Calibri"/>
      <family val="2"/>
      <scheme val="minor"/>
    </font>
    <font>
      <sz val="8"/>
      <name val="Calibri"/>
      <family val="2"/>
      <scheme val="minor"/>
    </font>
    <font>
      <sz val="12"/>
      <color theme="1"/>
      <name val="Calibri"/>
      <family val="2"/>
      <scheme val="minor"/>
    </font>
    <font>
      <b/>
      <sz val="12"/>
      <color theme="1"/>
      <name val="Times New Roman"/>
      <family val="1"/>
    </font>
    <font>
      <sz val="12"/>
      <color theme="1"/>
      <name val="Times New Roman"/>
      <family val="1"/>
    </font>
    <font>
      <sz val="12"/>
      <color rgb="FF0D0D0D"/>
      <name val="Times New Roman"/>
      <family val="1"/>
    </font>
    <font>
      <sz val="12"/>
      <name val="Times New Roman"/>
      <family val="1"/>
    </font>
    <font>
      <sz val="12"/>
      <color rgb="FF0D0D0D"/>
      <name val="Times New Roman"/>
      <family val="1"/>
    </font>
    <font>
      <b/>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33">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vertical="top" wrapText="1"/>
    </xf>
    <xf numFmtId="0" fontId="3" fillId="0" borderId="0" xfId="0" applyFont="1"/>
    <xf numFmtId="0" fontId="4" fillId="0" borderId="0" xfId="0" applyFont="1" applyAlignment="1">
      <alignment wrapText="1"/>
    </xf>
    <xf numFmtId="0" fontId="5" fillId="0" borderId="0" xfId="0" applyFont="1"/>
    <xf numFmtId="3" fontId="3" fillId="0" borderId="0" xfId="0" applyNumberFormat="1" applyFont="1"/>
    <xf numFmtId="9" fontId="4" fillId="0" borderId="0" xfId="0" applyNumberFormat="1" applyFont="1"/>
    <xf numFmtId="44" fontId="6" fillId="0" borderId="0" xfId="1" applyFont="1" applyProtection="1">
      <protection locked="0"/>
    </xf>
    <xf numFmtId="44" fontId="4" fillId="0" borderId="0" xfId="1" applyFont="1"/>
    <xf numFmtId="44" fontId="5" fillId="0" borderId="0" xfId="1" applyFont="1"/>
    <xf numFmtId="0" fontId="7" fillId="0" borderId="0" xfId="0" applyFont="1"/>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0" borderId="0" xfId="0" applyFont="1" applyAlignment="1">
      <alignment horizontal="center"/>
    </xf>
    <xf numFmtId="4" fontId="0" fillId="0" borderId="0" xfId="0" applyNumberFormat="1"/>
    <xf numFmtId="4" fontId="8" fillId="0" borderId="0" xfId="0" applyNumberFormat="1" applyFont="1"/>
    <xf numFmtId="0" fontId="9" fillId="0" borderId="0" xfId="0" applyFont="1"/>
    <xf numFmtId="0" fontId="8"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4"/>
  <sheetViews>
    <sheetView tabSelected="1" zoomScaleNormal="100" workbookViewId="0">
      <selection activeCell="C15" sqref="C15"/>
    </sheetView>
  </sheetViews>
  <sheetFormatPr defaultColWidth="10.69921875" defaultRowHeight="15.6" x14ac:dyDescent="0.3"/>
  <cols>
    <col min="1" max="1" width="37" style="2" customWidth="1"/>
    <col min="2" max="2" width="11.09765625" style="2" bestFit="1" customWidth="1"/>
    <col min="3" max="16384" width="10.69921875" style="2"/>
  </cols>
  <sheetData>
    <row r="1" spans="1:10" x14ac:dyDescent="0.3">
      <c r="A1" s="28" t="s">
        <v>22</v>
      </c>
      <c r="B1" s="28"/>
      <c r="C1" s="28"/>
    </row>
    <row r="2" spans="1:10" x14ac:dyDescent="0.3">
      <c r="A2" s="28" t="s">
        <v>35</v>
      </c>
      <c r="B2" s="28"/>
      <c r="C2" s="28"/>
    </row>
    <row r="3" spans="1:10" x14ac:dyDescent="0.3">
      <c r="A3" s="1" t="s">
        <v>24</v>
      </c>
      <c r="B3" s="1" t="s">
        <v>23</v>
      </c>
      <c r="D3" s="13" t="s">
        <v>36</v>
      </c>
      <c r="E3" s="14"/>
      <c r="F3" s="14"/>
      <c r="G3" s="14"/>
      <c r="H3" s="15"/>
    </row>
    <row r="4" spans="1:10" ht="16.05" customHeight="1" x14ac:dyDescent="0.3">
      <c r="A4" s="6" t="s">
        <v>53</v>
      </c>
      <c r="B4" s="11">
        <v>2500</v>
      </c>
      <c r="D4" s="16"/>
      <c r="E4" s="17"/>
      <c r="F4" s="17"/>
      <c r="G4" s="17"/>
      <c r="H4" s="18"/>
      <c r="I4" s="3"/>
      <c r="J4" s="3"/>
    </row>
    <row r="5" spans="1:10" x14ac:dyDescent="0.3">
      <c r="A5" s="6" t="s">
        <v>54</v>
      </c>
      <c r="B5" s="11">
        <v>1000</v>
      </c>
      <c r="D5" s="19"/>
      <c r="E5" s="20"/>
      <c r="F5" s="20"/>
      <c r="G5" s="20"/>
      <c r="H5" s="21"/>
      <c r="I5" s="3"/>
      <c r="J5" s="3"/>
    </row>
    <row r="6" spans="1:10" x14ac:dyDescent="0.3">
      <c r="A6" s="6" t="s">
        <v>55</v>
      </c>
      <c r="B6" s="11">
        <v>1200</v>
      </c>
      <c r="I6" s="3"/>
      <c r="J6" s="3"/>
    </row>
    <row r="7" spans="1:10" x14ac:dyDescent="0.3">
      <c r="A7" s="6" t="s">
        <v>56</v>
      </c>
      <c r="B7" s="11">
        <v>300</v>
      </c>
      <c r="G7" s="3"/>
      <c r="H7" s="3"/>
      <c r="I7" s="3"/>
      <c r="J7" s="3"/>
    </row>
    <row r="8" spans="1:10" x14ac:dyDescent="0.3">
      <c r="A8" s="6" t="s">
        <v>57</v>
      </c>
      <c r="B8" s="11">
        <v>500</v>
      </c>
      <c r="G8" s="3"/>
      <c r="H8" s="3"/>
      <c r="I8" s="3"/>
      <c r="J8" s="3"/>
    </row>
    <row r="9" spans="1:10" x14ac:dyDescent="0.3">
      <c r="B9" s="10"/>
      <c r="G9" s="3"/>
      <c r="H9" s="3"/>
      <c r="I9" s="3"/>
      <c r="J9" s="3"/>
    </row>
    <row r="10" spans="1:10" ht="16.05" customHeight="1" x14ac:dyDescent="0.3">
      <c r="A10" s="4" t="s">
        <v>37</v>
      </c>
      <c r="B10" s="10"/>
      <c r="D10" s="13" t="s">
        <v>38</v>
      </c>
      <c r="E10" s="14"/>
      <c r="F10" s="14"/>
      <c r="G10" s="14"/>
      <c r="H10" s="15"/>
      <c r="I10" s="3"/>
      <c r="J10" s="3"/>
    </row>
    <row r="11" spans="1:10" x14ac:dyDescent="0.3">
      <c r="A11" s="2" t="s">
        <v>25</v>
      </c>
      <c r="B11" s="11">
        <v>15000</v>
      </c>
      <c r="D11" s="16"/>
      <c r="E11" s="17"/>
      <c r="F11" s="17"/>
      <c r="G11" s="17"/>
      <c r="H11" s="18"/>
      <c r="I11" s="3"/>
      <c r="J11" s="3"/>
    </row>
    <row r="12" spans="1:10" x14ac:dyDescent="0.3">
      <c r="A12" s="2" t="s">
        <v>26</v>
      </c>
      <c r="B12" s="11">
        <v>2000</v>
      </c>
      <c r="D12" s="16"/>
      <c r="E12" s="17"/>
      <c r="F12" s="17"/>
      <c r="G12" s="17"/>
      <c r="H12" s="18"/>
      <c r="I12" s="3"/>
      <c r="J12" s="3"/>
    </row>
    <row r="13" spans="1:10" x14ac:dyDescent="0.3">
      <c r="A13" s="2" t="s">
        <v>27</v>
      </c>
      <c r="B13" s="11">
        <v>0</v>
      </c>
      <c r="D13" s="16"/>
      <c r="E13" s="17"/>
      <c r="F13" s="17"/>
      <c r="G13" s="17"/>
      <c r="H13" s="18"/>
    </row>
    <row r="14" spans="1:10" x14ac:dyDescent="0.3">
      <c r="A14" s="2" t="s">
        <v>28</v>
      </c>
      <c r="B14" s="11">
        <v>0</v>
      </c>
      <c r="D14" s="19"/>
      <c r="E14" s="20"/>
      <c r="F14" s="20"/>
      <c r="G14" s="20"/>
      <c r="H14" s="21"/>
    </row>
    <row r="15" spans="1:10" x14ac:dyDescent="0.3">
      <c r="A15" s="2" t="s">
        <v>29</v>
      </c>
      <c r="B15" s="11">
        <v>0</v>
      </c>
    </row>
    <row r="16" spans="1:10" x14ac:dyDescent="0.3">
      <c r="A16" s="4" t="s">
        <v>52</v>
      </c>
      <c r="B16" s="11">
        <v>17000</v>
      </c>
    </row>
    <row r="17" spans="1:8" x14ac:dyDescent="0.3">
      <c r="B17" s="10"/>
    </row>
    <row r="18" spans="1:8" ht="16.05" customHeight="1" x14ac:dyDescent="0.3">
      <c r="A18" s="4" t="s">
        <v>39</v>
      </c>
      <c r="B18" s="10"/>
      <c r="D18" s="22" t="s">
        <v>40</v>
      </c>
      <c r="E18" s="23"/>
      <c r="F18" s="23"/>
      <c r="G18" s="23"/>
      <c r="H18" s="24"/>
    </row>
    <row r="19" spans="1:8" x14ac:dyDescent="0.3">
      <c r="A19" s="2" t="s">
        <v>30</v>
      </c>
      <c r="B19" s="11">
        <v>9000</v>
      </c>
      <c r="D19" s="25"/>
      <c r="E19" s="26"/>
      <c r="F19" s="26"/>
      <c r="G19" s="26"/>
      <c r="H19" s="27"/>
    </row>
    <row r="20" spans="1:8" x14ac:dyDescent="0.3">
      <c r="A20" s="2" t="s">
        <v>31</v>
      </c>
      <c r="B20" s="11">
        <v>1200</v>
      </c>
      <c r="D20" s="5"/>
      <c r="E20" s="5"/>
      <c r="F20" s="5"/>
      <c r="G20" s="5"/>
      <c r="H20" s="5"/>
    </row>
    <row r="21" spans="1:8" x14ac:dyDescent="0.3">
      <c r="A21" s="2" t="s">
        <v>32</v>
      </c>
      <c r="B21" s="11">
        <v>500</v>
      </c>
      <c r="D21" s="5"/>
      <c r="E21" s="5"/>
      <c r="F21" s="5"/>
      <c r="G21" s="5"/>
      <c r="H21" s="5"/>
    </row>
    <row r="22" spans="1:8" x14ac:dyDescent="0.3">
      <c r="A22" s="2" t="s">
        <v>33</v>
      </c>
      <c r="B22" s="11">
        <v>800</v>
      </c>
      <c r="D22" s="5"/>
      <c r="E22" s="5"/>
      <c r="F22" s="5"/>
      <c r="G22" s="5"/>
      <c r="H22" s="5"/>
    </row>
    <row r="23" spans="1:8" x14ac:dyDescent="0.3">
      <c r="A23" s="2" t="s">
        <v>34</v>
      </c>
      <c r="B23" s="11">
        <v>5000</v>
      </c>
    </row>
    <row r="24" spans="1:8" x14ac:dyDescent="0.3">
      <c r="A24" s="4" t="s">
        <v>41</v>
      </c>
      <c r="B24" s="11">
        <v>16500</v>
      </c>
    </row>
  </sheetData>
  <mergeCells count="5">
    <mergeCell ref="D10:H14"/>
    <mergeCell ref="D3:H5"/>
    <mergeCell ref="D18:H19"/>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B17"/>
  <sheetViews>
    <sheetView workbookViewId="0">
      <selection activeCell="E16" sqref="E16"/>
    </sheetView>
  </sheetViews>
  <sheetFormatPr defaultColWidth="10.69921875" defaultRowHeight="15.6" x14ac:dyDescent="0.3"/>
  <cols>
    <col min="1" max="1" width="25.296875" customWidth="1"/>
  </cols>
  <sheetData>
    <row r="1" spans="1:2" x14ac:dyDescent="0.3">
      <c r="A1" t="s">
        <v>6</v>
      </c>
    </row>
    <row r="3" spans="1:2" x14ac:dyDescent="0.3">
      <c r="A3" s="32" t="s">
        <v>76</v>
      </c>
    </row>
    <row r="4" spans="1:2" x14ac:dyDescent="0.3">
      <c r="A4" t="s">
        <v>77</v>
      </c>
      <c r="B4" s="29">
        <v>27750</v>
      </c>
    </row>
    <row r="5" spans="1:2" x14ac:dyDescent="0.3">
      <c r="A5" t="s">
        <v>65</v>
      </c>
      <c r="B5" s="29">
        <v>3000</v>
      </c>
    </row>
    <row r="6" spans="1:2" x14ac:dyDescent="0.3">
      <c r="A6" t="s">
        <v>26</v>
      </c>
      <c r="B6" s="29">
        <v>2000</v>
      </c>
    </row>
    <row r="7" spans="1:2" x14ac:dyDescent="0.3">
      <c r="A7" s="32" t="s">
        <v>78</v>
      </c>
      <c r="B7" s="30">
        <v>32750</v>
      </c>
    </row>
    <row r="9" spans="1:2" x14ac:dyDescent="0.3">
      <c r="A9" s="32" t="s">
        <v>79</v>
      </c>
    </row>
    <row r="10" spans="1:2" x14ac:dyDescent="0.3">
      <c r="A10" t="s">
        <v>84</v>
      </c>
      <c r="B10" s="29">
        <v>1200</v>
      </c>
    </row>
    <row r="11" spans="1:2" x14ac:dyDescent="0.3">
      <c r="A11" t="s">
        <v>80</v>
      </c>
      <c r="B11" s="29">
        <v>1200</v>
      </c>
    </row>
    <row r="13" spans="1:2" x14ac:dyDescent="0.3">
      <c r="A13" s="32" t="s">
        <v>81</v>
      </c>
    </row>
    <row r="14" spans="1:2" x14ac:dyDescent="0.3">
      <c r="A14" t="s">
        <v>82</v>
      </c>
      <c r="B14" s="29">
        <v>3000</v>
      </c>
    </row>
    <row r="15" spans="1:2" x14ac:dyDescent="0.3">
      <c r="A15" t="s">
        <v>83</v>
      </c>
      <c r="B15" s="29">
        <v>3000</v>
      </c>
    </row>
    <row r="17" spans="1:2" x14ac:dyDescent="0.3">
      <c r="A17" s="32" t="s">
        <v>85</v>
      </c>
      <c r="B17" s="30">
        <v>32750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N22"/>
  <sheetViews>
    <sheetView workbookViewId="0">
      <selection activeCell="E20" sqref="E20"/>
    </sheetView>
  </sheetViews>
  <sheetFormatPr defaultColWidth="10.69921875" defaultRowHeight="15.6" x14ac:dyDescent="0.3"/>
  <cols>
    <col min="1" max="1" width="26.296875" style="2" bestFit="1" customWidth="1"/>
    <col min="2" max="13" width="11.09765625" style="2" bestFit="1" customWidth="1"/>
    <col min="14" max="14" width="12" style="2" bestFit="1" customWidth="1"/>
    <col min="15" max="16384" width="10.69921875" style="2"/>
  </cols>
  <sheetData>
    <row r="1" spans="1:14" x14ac:dyDescent="0.3">
      <c r="A1" s="4" t="s">
        <v>0</v>
      </c>
    </row>
    <row r="2" spans="1:14" x14ac:dyDescent="0.3">
      <c r="B2" s="2" t="s">
        <v>9</v>
      </c>
      <c r="C2" s="2" t="s">
        <v>10</v>
      </c>
      <c r="D2" s="2" t="s">
        <v>11</v>
      </c>
      <c r="E2" s="2" t="s">
        <v>12</v>
      </c>
      <c r="F2" s="2" t="s">
        <v>13</v>
      </c>
      <c r="G2" s="2" t="s">
        <v>14</v>
      </c>
      <c r="H2" s="2" t="s">
        <v>15</v>
      </c>
      <c r="I2" s="2" t="s">
        <v>16</v>
      </c>
      <c r="J2" s="2" t="s">
        <v>17</v>
      </c>
      <c r="K2" s="2" t="s">
        <v>18</v>
      </c>
      <c r="L2" s="2" t="s">
        <v>19</v>
      </c>
      <c r="M2" s="2" t="s">
        <v>20</v>
      </c>
      <c r="N2" s="2" t="s">
        <v>21</v>
      </c>
    </row>
    <row r="3" spans="1:14" x14ac:dyDescent="0.3">
      <c r="A3" s="4" t="s">
        <v>7</v>
      </c>
    </row>
    <row r="4" spans="1:14" x14ac:dyDescent="0.3">
      <c r="A4" s="2" t="s">
        <v>58</v>
      </c>
      <c r="B4" s="9">
        <v>10000</v>
      </c>
      <c r="C4" s="9">
        <v>10000</v>
      </c>
      <c r="D4" s="9">
        <v>10000</v>
      </c>
      <c r="E4" s="9">
        <v>10000</v>
      </c>
      <c r="F4" s="9">
        <v>10000</v>
      </c>
      <c r="G4" s="9">
        <v>10000</v>
      </c>
      <c r="H4" s="9">
        <v>10000</v>
      </c>
      <c r="I4" s="9">
        <v>10000</v>
      </c>
      <c r="J4" s="9">
        <v>10000</v>
      </c>
      <c r="K4" s="9">
        <v>10000</v>
      </c>
      <c r="L4" s="9">
        <v>10000</v>
      </c>
      <c r="M4" s="9">
        <v>10000</v>
      </c>
      <c r="N4" s="7">
        <f>SUM(B4:M4)</f>
        <v>120000</v>
      </c>
    </row>
    <row r="5" spans="1:14" x14ac:dyDescent="0.3">
      <c r="A5" s="2" t="s">
        <v>59</v>
      </c>
      <c r="B5" s="9">
        <v>13000</v>
      </c>
      <c r="C5" s="9">
        <v>13000</v>
      </c>
      <c r="D5" s="9">
        <v>13000</v>
      </c>
      <c r="E5" s="9">
        <v>13000</v>
      </c>
      <c r="F5" s="9">
        <v>13000</v>
      </c>
      <c r="G5" s="9">
        <v>13000</v>
      </c>
      <c r="H5" s="9">
        <v>13000</v>
      </c>
      <c r="I5" s="9">
        <v>13000</v>
      </c>
      <c r="J5" s="9">
        <v>13000</v>
      </c>
      <c r="K5" s="9">
        <v>13000</v>
      </c>
      <c r="L5" s="9">
        <v>13000</v>
      </c>
      <c r="M5" s="9">
        <v>13000</v>
      </c>
      <c r="N5" s="7">
        <f>SUM(B5:M5)</f>
        <v>156000</v>
      </c>
    </row>
    <row r="6" spans="1:14" x14ac:dyDescent="0.3">
      <c r="B6" s="10"/>
      <c r="C6" s="10"/>
      <c r="D6" s="10"/>
      <c r="E6" s="10"/>
      <c r="F6" s="10"/>
      <c r="G6" s="10"/>
      <c r="H6" s="10"/>
      <c r="I6" s="10"/>
      <c r="J6" s="10"/>
      <c r="K6" s="10"/>
      <c r="L6" s="10"/>
      <c r="M6" s="10"/>
    </row>
    <row r="7" spans="1:14" x14ac:dyDescent="0.3">
      <c r="A7" s="4" t="s">
        <v>47</v>
      </c>
      <c r="B7" s="10">
        <f>SUM(B4:B5)</f>
        <v>23000</v>
      </c>
      <c r="C7" s="10">
        <f t="shared" ref="C7:L7" si="0">SUM(C4:C5)</f>
        <v>23000</v>
      </c>
      <c r="D7" s="10">
        <f t="shared" si="0"/>
        <v>23000</v>
      </c>
      <c r="E7" s="10">
        <f t="shared" si="0"/>
        <v>23000</v>
      </c>
      <c r="F7" s="10">
        <f t="shared" si="0"/>
        <v>23000</v>
      </c>
      <c r="G7" s="10">
        <f t="shared" si="0"/>
        <v>23000</v>
      </c>
      <c r="H7" s="10">
        <f t="shared" si="0"/>
        <v>23000</v>
      </c>
      <c r="I7" s="10">
        <f t="shared" si="0"/>
        <v>23000</v>
      </c>
      <c r="J7" s="10">
        <f t="shared" si="0"/>
        <v>23000</v>
      </c>
      <c r="K7" s="10">
        <f t="shared" si="0"/>
        <v>23000</v>
      </c>
      <c r="L7" s="10">
        <f t="shared" si="0"/>
        <v>23000</v>
      </c>
      <c r="M7" s="10">
        <f>SUM(M4:M5)</f>
        <v>23000</v>
      </c>
    </row>
    <row r="8" spans="1:14" x14ac:dyDescent="0.3">
      <c r="B8" s="10"/>
      <c r="C8" s="10"/>
      <c r="D8" s="10"/>
      <c r="E8" s="10"/>
      <c r="F8" s="10"/>
      <c r="G8" s="10"/>
      <c r="H8" s="10"/>
      <c r="I8" s="10"/>
      <c r="J8" s="10"/>
      <c r="K8" s="10"/>
      <c r="L8" s="10"/>
      <c r="M8" s="10"/>
    </row>
    <row r="9" spans="1:14" x14ac:dyDescent="0.3">
      <c r="A9" s="4" t="s">
        <v>8</v>
      </c>
      <c r="B9" s="10"/>
      <c r="C9" s="10"/>
      <c r="D9" s="10"/>
      <c r="E9" s="10"/>
      <c r="F9" s="10"/>
      <c r="G9" s="10"/>
      <c r="H9" s="10"/>
      <c r="I9" s="10"/>
      <c r="J9" s="10"/>
      <c r="K9" s="10"/>
      <c r="L9" s="10"/>
      <c r="M9" s="10"/>
    </row>
    <row r="10" spans="1:14" x14ac:dyDescent="0.3">
      <c r="A10" s="2" t="s">
        <v>42</v>
      </c>
      <c r="B10" s="10">
        <v>2000</v>
      </c>
      <c r="C10" s="10">
        <v>2000</v>
      </c>
      <c r="D10" s="10">
        <v>2000</v>
      </c>
      <c r="E10" s="10">
        <v>2000</v>
      </c>
      <c r="F10" s="10">
        <v>2000</v>
      </c>
      <c r="G10" s="10">
        <v>2000</v>
      </c>
      <c r="H10" s="10">
        <v>2000</v>
      </c>
      <c r="I10" s="10">
        <v>2000</v>
      </c>
      <c r="J10" s="10">
        <v>2000</v>
      </c>
      <c r="K10" s="10">
        <v>2000</v>
      </c>
      <c r="L10" s="10">
        <v>2000</v>
      </c>
      <c r="M10" s="10">
        <v>2000</v>
      </c>
    </row>
    <row r="11" spans="1:14" x14ac:dyDescent="0.3">
      <c r="A11" s="2" t="s">
        <v>43</v>
      </c>
      <c r="B11" s="10">
        <v>350</v>
      </c>
      <c r="C11" s="10">
        <v>350</v>
      </c>
      <c r="D11" s="10">
        <v>350</v>
      </c>
      <c r="E11" s="10">
        <v>350</v>
      </c>
      <c r="F11" s="10">
        <v>350</v>
      </c>
      <c r="G11" s="10">
        <v>350</v>
      </c>
      <c r="H11" s="10">
        <v>350</v>
      </c>
      <c r="I11" s="10">
        <v>350</v>
      </c>
      <c r="J11" s="10">
        <v>350</v>
      </c>
      <c r="K11" s="10">
        <v>350</v>
      </c>
      <c r="L11" s="10">
        <v>350</v>
      </c>
      <c r="M11" s="10">
        <v>350</v>
      </c>
    </row>
    <row r="12" spans="1:14" x14ac:dyDescent="0.3">
      <c r="A12" s="2" t="s">
        <v>44</v>
      </c>
      <c r="B12" s="10">
        <v>400</v>
      </c>
      <c r="C12" s="10">
        <v>400</v>
      </c>
      <c r="D12" s="10">
        <v>400</v>
      </c>
      <c r="E12" s="10">
        <v>400</v>
      </c>
      <c r="F12" s="10">
        <v>400</v>
      </c>
      <c r="G12" s="10">
        <v>400</v>
      </c>
      <c r="H12" s="10">
        <v>400</v>
      </c>
      <c r="I12" s="10">
        <v>400</v>
      </c>
      <c r="J12" s="10">
        <v>400</v>
      </c>
      <c r="K12" s="10">
        <v>400</v>
      </c>
      <c r="L12" s="10">
        <v>400</v>
      </c>
      <c r="M12" s="10">
        <v>400</v>
      </c>
    </row>
    <row r="13" spans="1:14" x14ac:dyDescent="0.3">
      <c r="A13" s="2" t="s">
        <v>45</v>
      </c>
      <c r="B13" s="10">
        <v>500</v>
      </c>
      <c r="C13" s="10">
        <v>500</v>
      </c>
      <c r="D13" s="10">
        <v>500</v>
      </c>
      <c r="E13" s="10">
        <v>500</v>
      </c>
      <c r="F13" s="10">
        <v>500</v>
      </c>
      <c r="G13" s="10">
        <v>500</v>
      </c>
      <c r="H13" s="10">
        <v>500</v>
      </c>
      <c r="I13" s="10">
        <v>500</v>
      </c>
      <c r="J13" s="10">
        <v>500</v>
      </c>
      <c r="K13" s="10">
        <v>500</v>
      </c>
      <c r="L13" s="10">
        <v>500</v>
      </c>
      <c r="M13" s="10">
        <v>500</v>
      </c>
    </row>
    <row r="14" spans="1:14" x14ac:dyDescent="0.3">
      <c r="A14" s="2" t="s">
        <v>46</v>
      </c>
      <c r="B14" s="10">
        <v>50</v>
      </c>
      <c r="C14" s="10">
        <v>50</v>
      </c>
      <c r="D14" s="10">
        <v>50</v>
      </c>
      <c r="E14" s="10">
        <v>50</v>
      </c>
      <c r="F14" s="10">
        <v>50</v>
      </c>
      <c r="G14" s="10">
        <v>50</v>
      </c>
      <c r="H14" s="10">
        <v>50</v>
      </c>
      <c r="I14" s="10">
        <v>50</v>
      </c>
      <c r="J14" s="10">
        <v>50</v>
      </c>
      <c r="K14" s="10">
        <v>50</v>
      </c>
      <c r="L14" s="10">
        <v>50</v>
      </c>
      <c r="M14" s="10">
        <v>50</v>
      </c>
    </row>
    <row r="15" spans="1:14" x14ac:dyDescent="0.3">
      <c r="A15" s="2" t="s">
        <v>60</v>
      </c>
      <c r="B15" s="10">
        <v>1000</v>
      </c>
      <c r="C15" s="10">
        <v>1000</v>
      </c>
      <c r="D15" s="10">
        <v>1000</v>
      </c>
      <c r="E15" s="10">
        <v>1000</v>
      </c>
      <c r="F15" s="10">
        <v>1000</v>
      </c>
      <c r="G15" s="10">
        <v>1000</v>
      </c>
      <c r="H15" s="10">
        <v>1000</v>
      </c>
      <c r="I15" s="10">
        <v>1000</v>
      </c>
      <c r="J15" s="10">
        <v>1000</v>
      </c>
      <c r="K15" s="10">
        <v>1000</v>
      </c>
      <c r="L15" s="10">
        <v>1000</v>
      </c>
      <c r="M15" s="10">
        <v>1000</v>
      </c>
    </row>
    <row r="16" spans="1:14" x14ac:dyDescent="0.3">
      <c r="A16" s="2" t="s">
        <v>61</v>
      </c>
      <c r="B16" s="10">
        <v>200</v>
      </c>
      <c r="C16" s="10">
        <v>200</v>
      </c>
      <c r="D16" s="10">
        <v>200</v>
      </c>
      <c r="E16" s="10">
        <v>200</v>
      </c>
      <c r="F16" s="10">
        <v>200</v>
      </c>
      <c r="G16" s="10">
        <v>200</v>
      </c>
      <c r="H16" s="10">
        <v>200</v>
      </c>
      <c r="I16" s="10">
        <v>200</v>
      </c>
      <c r="J16" s="10">
        <v>200</v>
      </c>
      <c r="K16" s="10">
        <v>200</v>
      </c>
      <c r="L16" s="10">
        <v>200</v>
      </c>
      <c r="M16" s="10">
        <v>200</v>
      </c>
    </row>
    <row r="17" spans="1:13" x14ac:dyDescent="0.3">
      <c r="A17" s="2" t="s">
        <v>62</v>
      </c>
      <c r="B17" s="10">
        <v>100</v>
      </c>
      <c r="C17" s="10">
        <v>100</v>
      </c>
      <c r="D17" s="10">
        <v>100</v>
      </c>
      <c r="E17" s="10">
        <v>100</v>
      </c>
      <c r="F17" s="10">
        <v>100</v>
      </c>
      <c r="G17" s="10">
        <v>100</v>
      </c>
      <c r="H17" s="10">
        <v>100</v>
      </c>
      <c r="I17" s="10">
        <v>100</v>
      </c>
      <c r="J17" s="10">
        <v>100</v>
      </c>
      <c r="K17" s="10">
        <v>100</v>
      </c>
      <c r="L17" s="10">
        <v>100</v>
      </c>
      <c r="M17" s="10">
        <v>100</v>
      </c>
    </row>
    <row r="18" spans="1:13" x14ac:dyDescent="0.3">
      <c r="B18" s="10"/>
      <c r="C18" s="10"/>
      <c r="D18" s="10"/>
      <c r="E18" s="10"/>
      <c r="F18" s="10"/>
      <c r="G18" s="10"/>
      <c r="H18" s="10"/>
      <c r="I18" s="10"/>
      <c r="J18" s="10"/>
      <c r="K18" s="10"/>
      <c r="L18" s="10"/>
      <c r="M18" s="10"/>
    </row>
    <row r="19" spans="1:13" x14ac:dyDescent="0.3">
      <c r="A19" s="4" t="s">
        <v>48</v>
      </c>
      <c r="B19" s="10">
        <f>SUM(B10:B17)</f>
        <v>4600</v>
      </c>
      <c r="C19" s="10">
        <f t="shared" ref="C19:M19" si="1">SUM(C10:C17)</f>
        <v>4600</v>
      </c>
      <c r="D19" s="10">
        <f t="shared" si="1"/>
        <v>4600</v>
      </c>
      <c r="E19" s="10">
        <f t="shared" si="1"/>
        <v>4600</v>
      </c>
      <c r="F19" s="10">
        <f t="shared" si="1"/>
        <v>4600</v>
      </c>
      <c r="G19" s="10">
        <f t="shared" si="1"/>
        <v>4600</v>
      </c>
      <c r="H19" s="10">
        <f t="shared" si="1"/>
        <v>4600</v>
      </c>
      <c r="I19" s="10">
        <f t="shared" si="1"/>
        <v>4600</v>
      </c>
      <c r="J19" s="10">
        <f t="shared" si="1"/>
        <v>4600</v>
      </c>
      <c r="K19" s="10">
        <f t="shared" si="1"/>
        <v>4600</v>
      </c>
      <c r="L19" s="10">
        <f t="shared" si="1"/>
        <v>4600</v>
      </c>
      <c r="M19" s="10">
        <f t="shared" si="1"/>
        <v>4600</v>
      </c>
    </row>
    <row r="20" spans="1:13" x14ac:dyDescent="0.3">
      <c r="A20" s="4" t="s">
        <v>49</v>
      </c>
      <c r="B20" s="10">
        <f>B7-B19</f>
        <v>18400</v>
      </c>
      <c r="C20" s="10">
        <f t="shared" ref="C20:M20" si="2">C7-C19</f>
        <v>18400</v>
      </c>
      <c r="D20" s="10">
        <f t="shared" si="2"/>
        <v>18400</v>
      </c>
      <c r="E20" s="10">
        <f t="shared" si="2"/>
        <v>18400</v>
      </c>
      <c r="F20" s="10">
        <f t="shared" si="2"/>
        <v>18400</v>
      </c>
      <c r="G20" s="10">
        <f t="shared" si="2"/>
        <v>18400</v>
      </c>
      <c r="H20" s="10">
        <f t="shared" si="2"/>
        <v>18400</v>
      </c>
      <c r="I20" s="10">
        <f t="shared" si="2"/>
        <v>18400</v>
      </c>
      <c r="J20" s="10">
        <f t="shared" si="2"/>
        <v>18400</v>
      </c>
      <c r="K20" s="10">
        <f t="shared" si="2"/>
        <v>18400</v>
      </c>
      <c r="L20" s="10">
        <f t="shared" si="2"/>
        <v>18400</v>
      </c>
      <c r="M20" s="10">
        <f t="shared" si="2"/>
        <v>18400</v>
      </c>
    </row>
    <row r="21" spans="1:13" x14ac:dyDescent="0.3">
      <c r="A21" s="2" t="s">
        <v>50</v>
      </c>
      <c r="B21" s="8">
        <v>0.2</v>
      </c>
      <c r="C21" s="8">
        <v>0.2</v>
      </c>
      <c r="D21" s="8">
        <v>0.2</v>
      </c>
      <c r="E21" s="8">
        <v>0.2</v>
      </c>
      <c r="F21" s="8">
        <v>0.2</v>
      </c>
      <c r="G21" s="8">
        <v>0.2</v>
      </c>
      <c r="H21" s="8">
        <v>0.2</v>
      </c>
      <c r="I21" s="8">
        <v>0.2</v>
      </c>
      <c r="J21" s="8">
        <v>0.2</v>
      </c>
      <c r="K21" s="8">
        <v>0.2</v>
      </c>
      <c r="L21" s="8">
        <v>0.2</v>
      </c>
      <c r="M21" s="8">
        <v>0.2</v>
      </c>
    </row>
    <row r="22" spans="1:13" x14ac:dyDescent="0.3">
      <c r="A22" s="4" t="s">
        <v>51</v>
      </c>
      <c r="B22" s="10">
        <f>B20-(B20*B21)</f>
        <v>14720</v>
      </c>
      <c r="C22" s="10">
        <f t="shared" ref="C22:M22" si="3">C20-(C20*C21)</f>
        <v>14720</v>
      </c>
      <c r="D22" s="10">
        <f t="shared" si="3"/>
        <v>14720</v>
      </c>
      <c r="E22" s="10">
        <f t="shared" si="3"/>
        <v>14720</v>
      </c>
      <c r="F22" s="10">
        <f t="shared" si="3"/>
        <v>14720</v>
      </c>
      <c r="G22" s="10">
        <f t="shared" si="3"/>
        <v>14720</v>
      </c>
      <c r="H22" s="10">
        <f t="shared" si="3"/>
        <v>14720</v>
      </c>
      <c r="I22" s="10">
        <f t="shared" si="3"/>
        <v>14720</v>
      </c>
      <c r="J22" s="10">
        <f t="shared" si="3"/>
        <v>14720</v>
      </c>
      <c r="K22" s="10">
        <f t="shared" si="3"/>
        <v>14720</v>
      </c>
      <c r="L22" s="10">
        <f t="shared" si="3"/>
        <v>14720</v>
      </c>
      <c r="M22" s="10">
        <f t="shared" si="3"/>
        <v>14720</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O22"/>
  <sheetViews>
    <sheetView topLeftCell="D1" workbookViewId="0">
      <selection activeCell="H24" sqref="H24"/>
    </sheetView>
  </sheetViews>
  <sheetFormatPr defaultColWidth="10.69921875" defaultRowHeight="15.6" x14ac:dyDescent="0.3"/>
  <cols>
    <col min="1" max="1" width="26.296875" bestFit="1" customWidth="1"/>
    <col min="2" max="2" width="16.19921875" customWidth="1"/>
    <col min="3" max="3" width="16.5" customWidth="1"/>
    <col min="4" max="4" width="16.59765625" customWidth="1"/>
    <col min="5" max="5" width="15.3984375" customWidth="1"/>
    <col min="6" max="6" width="17.19921875" customWidth="1"/>
    <col min="7" max="7" width="14.296875" customWidth="1"/>
    <col min="8" max="8" width="16.09765625" customWidth="1"/>
    <col min="9" max="9" width="14.09765625" customWidth="1"/>
    <col min="10" max="10" width="14.796875" customWidth="1"/>
    <col min="11" max="11" width="15.09765625" customWidth="1"/>
    <col min="12" max="12" width="14.8984375" customWidth="1"/>
    <col min="13" max="13" width="14.19921875" customWidth="1"/>
    <col min="14" max="14" width="12" bestFit="1" customWidth="1"/>
  </cols>
  <sheetData>
    <row r="1" spans="1:15" x14ac:dyDescent="0.3">
      <c r="A1" s="4" t="s">
        <v>74</v>
      </c>
      <c r="B1" s="2"/>
      <c r="C1" s="2"/>
      <c r="D1" s="2"/>
      <c r="E1" s="2"/>
      <c r="F1" s="2"/>
      <c r="G1" s="2"/>
      <c r="H1" s="2"/>
      <c r="I1" s="2"/>
      <c r="J1" s="2"/>
      <c r="K1" s="2"/>
      <c r="L1" s="2"/>
      <c r="M1" s="2"/>
      <c r="N1" s="2"/>
      <c r="O1" s="2"/>
    </row>
    <row r="2" spans="1:15" x14ac:dyDescent="0.3">
      <c r="A2" s="2"/>
      <c r="B2" s="2" t="s">
        <v>9</v>
      </c>
      <c r="C2" s="2" t="s">
        <v>10</v>
      </c>
      <c r="D2" s="2" t="s">
        <v>11</v>
      </c>
      <c r="E2" s="2" t="s">
        <v>12</v>
      </c>
      <c r="F2" s="2" t="s">
        <v>13</v>
      </c>
      <c r="G2" s="2" t="s">
        <v>14</v>
      </c>
      <c r="H2" s="2" t="s">
        <v>15</v>
      </c>
      <c r="I2" s="2" t="s">
        <v>16</v>
      </c>
      <c r="J2" s="2" t="s">
        <v>17</v>
      </c>
      <c r="K2" s="2" t="s">
        <v>18</v>
      </c>
      <c r="L2" s="2" t="s">
        <v>19</v>
      </c>
      <c r="M2" s="2" t="s">
        <v>20</v>
      </c>
      <c r="N2" s="2" t="s">
        <v>21</v>
      </c>
      <c r="O2" s="2"/>
    </row>
    <row r="3" spans="1:15" x14ac:dyDescent="0.3">
      <c r="A3" s="4" t="s">
        <v>7</v>
      </c>
      <c r="B3" s="2"/>
      <c r="C3" s="2"/>
      <c r="D3" s="2"/>
      <c r="E3" s="2"/>
      <c r="F3" s="2"/>
      <c r="G3" s="2"/>
      <c r="H3" s="2"/>
      <c r="I3" s="2"/>
      <c r="J3" s="2"/>
      <c r="K3" s="2"/>
      <c r="L3" s="2"/>
      <c r="M3" s="2"/>
      <c r="N3" s="2"/>
      <c r="O3" s="2"/>
    </row>
    <row r="4" spans="1:15" x14ac:dyDescent="0.3">
      <c r="A4" s="2" t="s">
        <v>58</v>
      </c>
      <c r="B4" s="9">
        <v>10000</v>
      </c>
      <c r="C4" s="9">
        <v>10000</v>
      </c>
      <c r="D4" s="9">
        <v>10000</v>
      </c>
      <c r="E4" s="9">
        <v>10000</v>
      </c>
      <c r="F4" s="9">
        <v>10000</v>
      </c>
      <c r="G4" s="9">
        <v>10000</v>
      </c>
      <c r="H4" s="9">
        <v>10000</v>
      </c>
      <c r="I4" s="9">
        <v>10000</v>
      </c>
      <c r="J4" s="9">
        <v>10000</v>
      </c>
      <c r="K4" s="9">
        <v>10000</v>
      </c>
      <c r="L4" s="9">
        <v>10000</v>
      </c>
      <c r="M4" s="9">
        <v>10000</v>
      </c>
      <c r="N4" s="7">
        <f>SUM(B4:M4)</f>
        <v>120000</v>
      </c>
      <c r="O4" s="2"/>
    </row>
    <row r="5" spans="1:15" x14ac:dyDescent="0.3">
      <c r="A5" s="2" t="s">
        <v>59</v>
      </c>
      <c r="B5" s="9">
        <v>15000</v>
      </c>
      <c r="C5" s="9">
        <v>15000</v>
      </c>
      <c r="D5" s="9">
        <v>15000</v>
      </c>
      <c r="E5" s="9">
        <v>15000</v>
      </c>
      <c r="F5" s="9">
        <v>15000</v>
      </c>
      <c r="G5" s="9">
        <v>15000</v>
      </c>
      <c r="H5" s="9">
        <v>15000</v>
      </c>
      <c r="I5" s="9">
        <v>15000</v>
      </c>
      <c r="J5" s="9">
        <v>15000</v>
      </c>
      <c r="K5" s="9">
        <v>15000</v>
      </c>
      <c r="L5" s="9">
        <v>15000</v>
      </c>
      <c r="M5" s="9">
        <v>15000</v>
      </c>
      <c r="N5" s="7">
        <f>SUM(B5:M5)</f>
        <v>180000</v>
      </c>
      <c r="O5" s="2"/>
    </row>
    <row r="6" spans="1:15" x14ac:dyDescent="0.3">
      <c r="A6" s="2"/>
      <c r="B6" s="10"/>
      <c r="C6" s="10"/>
      <c r="D6" s="10"/>
      <c r="E6" s="10"/>
      <c r="F6" s="10"/>
      <c r="G6" s="10"/>
      <c r="H6" s="10"/>
      <c r="I6" s="10"/>
      <c r="J6" s="10"/>
      <c r="K6" s="10"/>
      <c r="L6" s="10"/>
      <c r="M6" s="10"/>
      <c r="N6" s="2"/>
      <c r="O6" s="2"/>
    </row>
    <row r="7" spans="1:15" x14ac:dyDescent="0.3">
      <c r="A7" s="4" t="s">
        <v>47</v>
      </c>
      <c r="B7" s="10">
        <f>SUM(B4:B5)</f>
        <v>25000</v>
      </c>
      <c r="C7" s="10">
        <f t="shared" ref="C7:M7" si="0">SUM(C4:C5)</f>
        <v>25000</v>
      </c>
      <c r="D7" s="10">
        <f t="shared" si="0"/>
        <v>25000</v>
      </c>
      <c r="E7" s="10">
        <f t="shared" si="0"/>
        <v>25000</v>
      </c>
      <c r="F7" s="10">
        <f t="shared" si="0"/>
        <v>25000</v>
      </c>
      <c r="G7" s="10">
        <f t="shared" si="0"/>
        <v>25000</v>
      </c>
      <c r="H7" s="10">
        <f t="shared" si="0"/>
        <v>25000</v>
      </c>
      <c r="I7" s="10">
        <f t="shared" si="0"/>
        <v>25000</v>
      </c>
      <c r="J7" s="10">
        <f t="shared" si="0"/>
        <v>25000</v>
      </c>
      <c r="K7" s="10">
        <f t="shared" si="0"/>
        <v>25000</v>
      </c>
      <c r="L7" s="10">
        <f t="shared" si="0"/>
        <v>25000</v>
      </c>
      <c r="M7" s="10">
        <f t="shared" si="0"/>
        <v>25000</v>
      </c>
      <c r="N7" s="2"/>
      <c r="O7" s="2"/>
    </row>
    <row r="8" spans="1:15" x14ac:dyDescent="0.3">
      <c r="A8" s="2"/>
      <c r="B8" s="10"/>
      <c r="C8" s="10"/>
      <c r="D8" s="10"/>
      <c r="E8" s="10"/>
      <c r="F8" s="10"/>
      <c r="G8" s="10"/>
      <c r="H8" s="10"/>
      <c r="I8" s="10"/>
      <c r="J8" s="10"/>
      <c r="K8" s="10"/>
      <c r="L8" s="10"/>
      <c r="M8" s="10"/>
      <c r="N8" s="2"/>
      <c r="O8" s="2"/>
    </row>
    <row r="9" spans="1:15" x14ac:dyDescent="0.3">
      <c r="A9" s="4" t="s">
        <v>8</v>
      </c>
      <c r="B9" s="10"/>
      <c r="C9" s="10"/>
      <c r="D9" s="10"/>
      <c r="E9" s="10"/>
      <c r="F9" s="10"/>
      <c r="G9" s="10"/>
      <c r="H9" s="10"/>
      <c r="I9" s="10"/>
      <c r="J9" s="10"/>
      <c r="K9" s="10"/>
      <c r="L9" s="10"/>
      <c r="M9" s="10"/>
      <c r="N9" s="2"/>
      <c r="O9" s="2"/>
    </row>
    <row r="10" spans="1:15" x14ac:dyDescent="0.3">
      <c r="A10" s="2" t="s">
        <v>42</v>
      </c>
      <c r="B10" s="10">
        <v>2500</v>
      </c>
      <c r="C10" s="10">
        <v>2500</v>
      </c>
      <c r="D10" s="10">
        <v>2500</v>
      </c>
      <c r="E10" s="10">
        <v>2500</v>
      </c>
      <c r="F10" s="10">
        <v>2500</v>
      </c>
      <c r="G10" s="10">
        <v>2500</v>
      </c>
      <c r="H10" s="10">
        <v>2500</v>
      </c>
      <c r="I10" s="10">
        <v>2500</v>
      </c>
      <c r="J10" s="10">
        <v>2500</v>
      </c>
      <c r="K10" s="10">
        <v>2500</v>
      </c>
      <c r="L10" s="10">
        <v>2500</v>
      </c>
      <c r="M10" s="10">
        <v>2500</v>
      </c>
      <c r="N10" s="2"/>
      <c r="O10" s="2"/>
    </row>
    <row r="11" spans="1:15" x14ac:dyDescent="0.3">
      <c r="A11" s="2" t="s">
        <v>43</v>
      </c>
      <c r="B11" s="10">
        <v>350</v>
      </c>
      <c r="C11" s="10">
        <v>350</v>
      </c>
      <c r="D11" s="10">
        <v>350</v>
      </c>
      <c r="E11" s="10">
        <v>350</v>
      </c>
      <c r="F11" s="10">
        <v>350</v>
      </c>
      <c r="G11" s="10">
        <v>350</v>
      </c>
      <c r="H11" s="10">
        <v>350</v>
      </c>
      <c r="I11" s="10">
        <v>350</v>
      </c>
      <c r="J11" s="10">
        <v>350</v>
      </c>
      <c r="K11" s="10">
        <v>350</v>
      </c>
      <c r="L11" s="10">
        <v>350</v>
      </c>
      <c r="M11" s="10">
        <v>350</v>
      </c>
      <c r="N11" s="2"/>
      <c r="O11" s="2"/>
    </row>
    <row r="12" spans="1:15" x14ac:dyDescent="0.3">
      <c r="A12" s="2" t="s">
        <v>44</v>
      </c>
      <c r="B12" s="10">
        <v>400</v>
      </c>
      <c r="C12" s="10">
        <v>400</v>
      </c>
      <c r="D12" s="10">
        <v>400</v>
      </c>
      <c r="E12" s="10">
        <v>400</v>
      </c>
      <c r="F12" s="10">
        <v>400</v>
      </c>
      <c r="G12" s="10">
        <v>400</v>
      </c>
      <c r="H12" s="10">
        <v>400</v>
      </c>
      <c r="I12" s="10">
        <v>400</v>
      </c>
      <c r="J12" s="10">
        <v>400</v>
      </c>
      <c r="K12" s="10">
        <v>400</v>
      </c>
      <c r="L12" s="10">
        <v>400</v>
      </c>
      <c r="M12" s="10">
        <v>400</v>
      </c>
      <c r="N12" s="2"/>
      <c r="O12" s="2"/>
    </row>
    <row r="13" spans="1:15" x14ac:dyDescent="0.3">
      <c r="A13" s="2" t="s">
        <v>45</v>
      </c>
      <c r="B13" s="10">
        <v>500</v>
      </c>
      <c r="C13" s="10">
        <v>500</v>
      </c>
      <c r="D13" s="10">
        <v>500</v>
      </c>
      <c r="E13" s="10">
        <v>500</v>
      </c>
      <c r="F13" s="10">
        <v>500</v>
      </c>
      <c r="G13" s="10">
        <v>500</v>
      </c>
      <c r="H13" s="10">
        <v>500</v>
      </c>
      <c r="I13" s="10">
        <v>500</v>
      </c>
      <c r="J13" s="10">
        <v>500</v>
      </c>
      <c r="K13" s="10">
        <v>500</v>
      </c>
      <c r="L13" s="10">
        <v>500</v>
      </c>
      <c r="M13" s="10">
        <v>500</v>
      </c>
      <c r="N13" s="2"/>
      <c r="O13" s="2"/>
    </row>
    <row r="14" spans="1:15" x14ac:dyDescent="0.3">
      <c r="A14" s="2" t="s">
        <v>46</v>
      </c>
      <c r="B14" s="10">
        <v>100</v>
      </c>
      <c r="C14" s="10">
        <v>100</v>
      </c>
      <c r="D14" s="10">
        <v>100</v>
      </c>
      <c r="E14" s="10">
        <v>100</v>
      </c>
      <c r="F14" s="10">
        <v>100</v>
      </c>
      <c r="G14" s="10">
        <v>100</v>
      </c>
      <c r="H14" s="10">
        <v>100</v>
      </c>
      <c r="I14" s="10">
        <v>100</v>
      </c>
      <c r="J14" s="10">
        <v>100</v>
      </c>
      <c r="K14" s="10">
        <v>100</v>
      </c>
      <c r="L14" s="10">
        <v>100</v>
      </c>
      <c r="M14" s="10">
        <v>100</v>
      </c>
      <c r="N14" s="2"/>
      <c r="O14" s="2"/>
    </row>
    <row r="15" spans="1:15" x14ac:dyDescent="0.3">
      <c r="A15" s="2" t="s">
        <v>60</v>
      </c>
      <c r="B15" s="10">
        <v>1000</v>
      </c>
      <c r="C15" s="10">
        <v>1000</v>
      </c>
      <c r="D15" s="10">
        <v>1000</v>
      </c>
      <c r="E15" s="10">
        <v>1000</v>
      </c>
      <c r="F15" s="10">
        <v>1000</v>
      </c>
      <c r="G15" s="10">
        <v>1000</v>
      </c>
      <c r="H15" s="10">
        <v>1000</v>
      </c>
      <c r="I15" s="10">
        <v>1000</v>
      </c>
      <c r="J15" s="10">
        <v>1000</v>
      </c>
      <c r="K15" s="10">
        <v>1000</v>
      </c>
      <c r="L15" s="10">
        <v>1000</v>
      </c>
      <c r="M15" s="10">
        <v>1000</v>
      </c>
      <c r="N15" s="2"/>
      <c r="O15" s="2"/>
    </row>
    <row r="16" spans="1:15" x14ac:dyDescent="0.3">
      <c r="A16" s="2" t="s">
        <v>61</v>
      </c>
      <c r="B16" s="10">
        <v>200</v>
      </c>
      <c r="C16" s="10">
        <v>200</v>
      </c>
      <c r="D16" s="10">
        <v>200</v>
      </c>
      <c r="E16" s="10">
        <v>200</v>
      </c>
      <c r="F16" s="10">
        <v>200</v>
      </c>
      <c r="G16" s="10">
        <v>200</v>
      </c>
      <c r="H16" s="10">
        <v>200</v>
      </c>
      <c r="I16" s="10">
        <v>200</v>
      </c>
      <c r="J16" s="10">
        <v>200</v>
      </c>
      <c r="K16" s="10">
        <v>200</v>
      </c>
      <c r="L16" s="10">
        <v>200</v>
      </c>
      <c r="M16" s="10">
        <v>200</v>
      </c>
      <c r="N16" s="2"/>
      <c r="O16" s="2"/>
    </row>
    <row r="17" spans="1:15" x14ac:dyDescent="0.3">
      <c r="A17" s="2" t="s">
        <v>62</v>
      </c>
      <c r="B17" s="10">
        <v>100</v>
      </c>
      <c r="C17" s="10">
        <v>100</v>
      </c>
      <c r="D17" s="10">
        <v>100</v>
      </c>
      <c r="E17" s="10">
        <v>100</v>
      </c>
      <c r="F17" s="10">
        <v>100</v>
      </c>
      <c r="G17" s="10">
        <v>100</v>
      </c>
      <c r="H17" s="10">
        <v>100</v>
      </c>
      <c r="I17" s="10">
        <v>100</v>
      </c>
      <c r="J17" s="10">
        <v>100</v>
      </c>
      <c r="K17" s="10">
        <v>100</v>
      </c>
      <c r="L17" s="10">
        <v>100</v>
      </c>
      <c r="M17" s="10">
        <v>100</v>
      </c>
      <c r="N17" s="2"/>
      <c r="O17" s="2"/>
    </row>
    <row r="18" spans="1:15" x14ac:dyDescent="0.3">
      <c r="A18" s="2"/>
      <c r="B18" s="10"/>
      <c r="C18" s="10"/>
      <c r="D18" s="10"/>
      <c r="E18" s="10"/>
      <c r="F18" s="10"/>
      <c r="G18" s="10"/>
      <c r="H18" s="10"/>
      <c r="I18" s="10"/>
      <c r="J18" s="10"/>
      <c r="K18" s="10"/>
      <c r="L18" s="10"/>
      <c r="M18" s="10"/>
      <c r="N18" s="2"/>
      <c r="O18" s="2"/>
    </row>
    <row r="19" spans="1:15" x14ac:dyDescent="0.3">
      <c r="A19" s="4" t="s">
        <v>48</v>
      </c>
      <c r="B19" s="10">
        <f>SUM(B10:B17)</f>
        <v>5150</v>
      </c>
      <c r="C19" s="10">
        <f t="shared" ref="C19:M19" si="1">SUM(C10:C17)</f>
        <v>5150</v>
      </c>
      <c r="D19" s="10">
        <f t="shared" si="1"/>
        <v>5150</v>
      </c>
      <c r="E19" s="10">
        <f t="shared" si="1"/>
        <v>5150</v>
      </c>
      <c r="F19" s="10">
        <f t="shared" si="1"/>
        <v>5150</v>
      </c>
      <c r="G19" s="10">
        <f t="shared" si="1"/>
        <v>5150</v>
      </c>
      <c r="H19" s="10">
        <f t="shared" si="1"/>
        <v>5150</v>
      </c>
      <c r="I19" s="10">
        <f t="shared" si="1"/>
        <v>5150</v>
      </c>
      <c r="J19" s="10">
        <f t="shared" si="1"/>
        <v>5150</v>
      </c>
      <c r="K19" s="10">
        <f t="shared" si="1"/>
        <v>5150</v>
      </c>
      <c r="L19" s="10">
        <f t="shared" si="1"/>
        <v>5150</v>
      </c>
      <c r="M19" s="10">
        <f t="shared" si="1"/>
        <v>5150</v>
      </c>
      <c r="N19" s="2"/>
      <c r="O19" s="2"/>
    </row>
    <row r="20" spans="1:15" x14ac:dyDescent="0.3">
      <c r="A20" s="4" t="s">
        <v>49</v>
      </c>
      <c r="B20" s="10">
        <f>B7-B19</f>
        <v>19850</v>
      </c>
      <c r="C20" s="10">
        <f t="shared" ref="C20:M20" si="2">C7-C19</f>
        <v>19850</v>
      </c>
      <c r="D20" s="10">
        <f t="shared" si="2"/>
        <v>19850</v>
      </c>
      <c r="E20" s="10">
        <f t="shared" si="2"/>
        <v>19850</v>
      </c>
      <c r="F20" s="10">
        <f t="shared" si="2"/>
        <v>19850</v>
      </c>
      <c r="G20" s="10">
        <f t="shared" si="2"/>
        <v>19850</v>
      </c>
      <c r="H20" s="10">
        <f t="shared" si="2"/>
        <v>19850</v>
      </c>
      <c r="I20" s="10">
        <f t="shared" si="2"/>
        <v>19850</v>
      </c>
      <c r="J20" s="10">
        <f t="shared" si="2"/>
        <v>19850</v>
      </c>
      <c r="K20" s="10">
        <f t="shared" si="2"/>
        <v>19850</v>
      </c>
      <c r="L20" s="10">
        <f t="shared" si="2"/>
        <v>19850</v>
      </c>
      <c r="M20" s="10">
        <f t="shared" si="2"/>
        <v>19850</v>
      </c>
      <c r="N20" s="2"/>
      <c r="O20" s="2"/>
    </row>
    <row r="21" spans="1:15" x14ac:dyDescent="0.3">
      <c r="A21" s="2" t="s">
        <v>50</v>
      </c>
      <c r="B21" s="8">
        <v>0.15</v>
      </c>
      <c r="C21" s="8">
        <v>0.15</v>
      </c>
      <c r="D21" s="8">
        <v>0.15</v>
      </c>
      <c r="E21" s="8">
        <v>0.15</v>
      </c>
      <c r="F21" s="8">
        <v>0.15</v>
      </c>
      <c r="G21" s="8">
        <v>0.15</v>
      </c>
      <c r="H21" s="8">
        <v>0.15</v>
      </c>
      <c r="I21" s="8">
        <v>0.15</v>
      </c>
      <c r="J21" s="8">
        <v>0.15</v>
      </c>
      <c r="K21" s="8">
        <v>0.15</v>
      </c>
      <c r="L21" s="8">
        <v>0.15</v>
      </c>
      <c r="M21" s="8">
        <v>0.15</v>
      </c>
      <c r="N21" s="2"/>
      <c r="O21" s="2"/>
    </row>
    <row r="22" spans="1:15" x14ac:dyDescent="0.3">
      <c r="A22" s="4" t="s">
        <v>51</v>
      </c>
      <c r="B22" s="10">
        <f>B20-(B20*B21)</f>
        <v>16872.5</v>
      </c>
      <c r="C22" s="10">
        <f t="shared" ref="C22:M22" si="3">C20-(C20*C21)</f>
        <v>16872.5</v>
      </c>
      <c r="D22" s="10">
        <f t="shared" si="3"/>
        <v>16872.5</v>
      </c>
      <c r="E22" s="10">
        <f t="shared" si="3"/>
        <v>16872.5</v>
      </c>
      <c r="F22" s="10">
        <f t="shared" si="3"/>
        <v>16872.5</v>
      </c>
      <c r="G22" s="10">
        <f t="shared" si="3"/>
        <v>16872.5</v>
      </c>
      <c r="H22" s="10">
        <f t="shared" si="3"/>
        <v>16872.5</v>
      </c>
      <c r="I22" s="10">
        <f t="shared" si="3"/>
        <v>16872.5</v>
      </c>
      <c r="J22" s="10">
        <f t="shared" si="3"/>
        <v>16872.5</v>
      </c>
      <c r="K22" s="10">
        <f t="shared" si="3"/>
        <v>16872.5</v>
      </c>
      <c r="L22" s="10">
        <f t="shared" si="3"/>
        <v>16872.5</v>
      </c>
      <c r="M22" s="10">
        <f t="shared" si="3"/>
        <v>16872.5</v>
      </c>
      <c r="N22" s="2"/>
      <c r="O22"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O22"/>
  <sheetViews>
    <sheetView topLeftCell="D5" workbookViewId="0">
      <selection activeCell="H26" sqref="H26"/>
    </sheetView>
  </sheetViews>
  <sheetFormatPr defaultColWidth="10.69921875" defaultRowHeight="15.6" x14ac:dyDescent="0.3"/>
  <cols>
    <col min="1" max="1" width="26.296875" bestFit="1" customWidth="1"/>
    <col min="2" max="2" width="16.19921875" customWidth="1"/>
    <col min="3" max="3" width="16.5" customWidth="1"/>
    <col min="4" max="4" width="16.59765625" customWidth="1"/>
    <col min="5" max="5" width="15.3984375" customWidth="1"/>
    <col min="6" max="6" width="17.19921875" customWidth="1"/>
    <col min="7" max="7" width="14.296875" customWidth="1"/>
    <col min="8" max="8" width="16.09765625" customWidth="1"/>
    <col min="9" max="9" width="14.09765625" customWidth="1"/>
    <col min="10" max="10" width="14.796875" customWidth="1"/>
    <col min="11" max="11" width="15.09765625" customWidth="1"/>
    <col min="12" max="12" width="14.8984375" customWidth="1"/>
    <col min="13" max="13" width="14.19921875" customWidth="1"/>
    <col min="14" max="14" width="12" bestFit="1" customWidth="1"/>
  </cols>
  <sheetData>
    <row r="1" spans="1:15" x14ac:dyDescent="0.3">
      <c r="A1" s="4" t="s">
        <v>75</v>
      </c>
      <c r="B1" s="2"/>
      <c r="C1" s="2"/>
      <c r="D1" s="2"/>
      <c r="E1" s="2"/>
      <c r="F1" s="2"/>
      <c r="G1" s="2"/>
      <c r="H1" s="2"/>
      <c r="I1" s="2"/>
      <c r="J1" s="2"/>
      <c r="K1" s="2"/>
      <c r="L1" s="2"/>
      <c r="M1" s="2"/>
      <c r="N1" s="2"/>
      <c r="O1" s="2"/>
    </row>
    <row r="2" spans="1:15" x14ac:dyDescent="0.3">
      <c r="A2" s="2"/>
      <c r="B2" s="2" t="s">
        <v>9</v>
      </c>
      <c r="C2" s="2" t="s">
        <v>10</v>
      </c>
      <c r="D2" s="2" t="s">
        <v>11</v>
      </c>
      <c r="E2" s="2" t="s">
        <v>12</v>
      </c>
      <c r="F2" s="2" t="s">
        <v>13</v>
      </c>
      <c r="G2" s="2" t="s">
        <v>14</v>
      </c>
      <c r="H2" s="2" t="s">
        <v>15</v>
      </c>
      <c r="I2" s="2" t="s">
        <v>16</v>
      </c>
      <c r="J2" s="2" t="s">
        <v>17</v>
      </c>
      <c r="K2" s="2" t="s">
        <v>18</v>
      </c>
      <c r="L2" s="2" t="s">
        <v>19</v>
      </c>
      <c r="M2" s="2" t="s">
        <v>20</v>
      </c>
      <c r="N2" s="2" t="s">
        <v>21</v>
      </c>
      <c r="O2" s="2"/>
    </row>
    <row r="3" spans="1:15" x14ac:dyDescent="0.3">
      <c r="A3" s="4" t="s">
        <v>7</v>
      </c>
      <c r="B3" s="2"/>
      <c r="C3" s="2"/>
      <c r="D3" s="2"/>
      <c r="E3" s="2"/>
      <c r="F3" s="2"/>
      <c r="G3" s="2"/>
      <c r="H3" s="2"/>
      <c r="I3" s="2"/>
      <c r="J3" s="2"/>
      <c r="K3" s="2"/>
      <c r="L3" s="2"/>
      <c r="M3" s="2"/>
      <c r="N3" s="2"/>
      <c r="O3" s="2"/>
    </row>
    <row r="4" spans="1:15" x14ac:dyDescent="0.3">
      <c r="A4" s="2" t="s">
        <v>58</v>
      </c>
      <c r="B4" s="9">
        <v>13000</v>
      </c>
      <c r="C4" s="9">
        <v>13000</v>
      </c>
      <c r="D4" s="9">
        <v>13000</v>
      </c>
      <c r="E4" s="9">
        <v>13000</v>
      </c>
      <c r="F4" s="9">
        <v>13000</v>
      </c>
      <c r="G4" s="9">
        <v>13000</v>
      </c>
      <c r="H4" s="9">
        <v>13000</v>
      </c>
      <c r="I4" s="9">
        <v>13000</v>
      </c>
      <c r="J4" s="9">
        <v>13000</v>
      </c>
      <c r="K4" s="9">
        <v>13000</v>
      </c>
      <c r="L4" s="9">
        <v>13000</v>
      </c>
      <c r="M4" s="9">
        <v>13000</v>
      </c>
      <c r="N4" s="7">
        <f>SUM(B4:M4)</f>
        <v>156000</v>
      </c>
      <c r="O4" s="2"/>
    </row>
    <row r="5" spans="1:15" x14ac:dyDescent="0.3">
      <c r="A5" s="2" t="s">
        <v>59</v>
      </c>
      <c r="B5" s="9">
        <v>15000</v>
      </c>
      <c r="C5" s="9">
        <v>15000</v>
      </c>
      <c r="D5" s="9">
        <v>15000</v>
      </c>
      <c r="E5" s="9">
        <v>15000</v>
      </c>
      <c r="F5" s="9">
        <v>15000</v>
      </c>
      <c r="G5" s="9">
        <v>15000</v>
      </c>
      <c r="H5" s="9">
        <v>15000</v>
      </c>
      <c r="I5" s="9">
        <v>15000</v>
      </c>
      <c r="J5" s="9">
        <v>15000</v>
      </c>
      <c r="K5" s="9">
        <v>15000</v>
      </c>
      <c r="L5" s="9">
        <v>15000</v>
      </c>
      <c r="M5" s="9">
        <v>15000</v>
      </c>
      <c r="N5" s="7">
        <f>SUM(B5:M5)</f>
        <v>180000</v>
      </c>
      <c r="O5" s="2"/>
    </row>
    <row r="6" spans="1:15" x14ac:dyDescent="0.3">
      <c r="A6" s="2"/>
      <c r="B6" s="10"/>
      <c r="C6" s="10"/>
      <c r="D6" s="10"/>
      <c r="E6" s="10"/>
      <c r="F6" s="10"/>
      <c r="G6" s="10"/>
      <c r="H6" s="10"/>
      <c r="I6" s="10"/>
      <c r="J6" s="10"/>
      <c r="K6" s="10"/>
      <c r="L6" s="10"/>
      <c r="M6" s="10"/>
      <c r="N6" s="2"/>
      <c r="O6" s="2"/>
    </row>
    <row r="7" spans="1:15" x14ac:dyDescent="0.3">
      <c r="A7" s="4" t="s">
        <v>47</v>
      </c>
      <c r="B7" s="10">
        <f>SUM(B4:B5)</f>
        <v>28000</v>
      </c>
      <c r="C7" s="10">
        <f t="shared" ref="C7:M7" si="0">SUM(C4:C5)</f>
        <v>28000</v>
      </c>
      <c r="D7" s="10">
        <f t="shared" si="0"/>
        <v>28000</v>
      </c>
      <c r="E7" s="10">
        <f t="shared" si="0"/>
        <v>28000</v>
      </c>
      <c r="F7" s="10">
        <f t="shared" si="0"/>
        <v>28000</v>
      </c>
      <c r="G7" s="10">
        <f t="shared" si="0"/>
        <v>28000</v>
      </c>
      <c r="H7" s="10">
        <f t="shared" si="0"/>
        <v>28000</v>
      </c>
      <c r="I7" s="10">
        <f t="shared" si="0"/>
        <v>28000</v>
      </c>
      <c r="J7" s="10">
        <f t="shared" si="0"/>
        <v>28000</v>
      </c>
      <c r="K7" s="10">
        <f t="shared" si="0"/>
        <v>28000</v>
      </c>
      <c r="L7" s="10">
        <f t="shared" si="0"/>
        <v>28000</v>
      </c>
      <c r="M7" s="10">
        <f t="shared" si="0"/>
        <v>28000</v>
      </c>
      <c r="N7" s="2"/>
      <c r="O7" s="2"/>
    </row>
    <row r="8" spans="1:15" x14ac:dyDescent="0.3">
      <c r="A8" s="2"/>
      <c r="B8" s="10"/>
      <c r="C8" s="10"/>
      <c r="D8" s="10"/>
      <c r="E8" s="10"/>
      <c r="F8" s="10"/>
      <c r="G8" s="10"/>
      <c r="H8" s="10"/>
      <c r="I8" s="10"/>
      <c r="J8" s="10"/>
      <c r="K8" s="10"/>
      <c r="L8" s="10"/>
      <c r="M8" s="10"/>
      <c r="N8" s="2"/>
      <c r="O8" s="2"/>
    </row>
    <row r="9" spans="1:15" x14ac:dyDescent="0.3">
      <c r="A9" s="4" t="s">
        <v>8</v>
      </c>
      <c r="B9" s="10"/>
      <c r="C9" s="10"/>
      <c r="D9" s="10"/>
      <c r="E9" s="10"/>
      <c r="F9" s="10"/>
      <c r="G9" s="10"/>
      <c r="H9" s="10"/>
      <c r="I9" s="10"/>
      <c r="J9" s="10"/>
      <c r="K9" s="10"/>
      <c r="L9" s="10"/>
      <c r="M9" s="10"/>
      <c r="N9" s="2"/>
      <c r="O9" s="2"/>
    </row>
    <row r="10" spans="1:15" x14ac:dyDescent="0.3">
      <c r="A10" s="2" t="s">
        <v>42</v>
      </c>
      <c r="B10" s="10">
        <v>2500</v>
      </c>
      <c r="C10" s="10">
        <v>2500</v>
      </c>
      <c r="D10" s="10">
        <v>2500</v>
      </c>
      <c r="E10" s="10">
        <v>2500</v>
      </c>
      <c r="F10" s="10">
        <v>2500</v>
      </c>
      <c r="G10" s="10">
        <v>2500</v>
      </c>
      <c r="H10" s="10">
        <v>2500</v>
      </c>
      <c r="I10" s="10">
        <v>2500</v>
      </c>
      <c r="J10" s="10">
        <v>2500</v>
      </c>
      <c r="K10" s="10">
        <v>2500</v>
      </c>
      <c r="L10" s="10">
        <v>2500</v>
      </c>
      <c r="M10" s="10">
        <v>2500</v>
      </c>
      <c r="N10" s="2"/>
      <c r="O10" s="2"/>
    </row>
    <row r="11" spans="1:15" x14ac:dyDescent="0.3">
      <c r="A11" s="2" t="s">
        <v>43</v>
      </c>
      <c r="B11" s="10">
        <v>350</v>
      </c>
      <c r="C11" s="10">
        <v>350</v>
      </c>
      <c r="D11" s="10">
        <v>350</v>
      </c>
      <c r="E11" s="10">
        <v>350</v>
      </c>
      <c r="F11" s="10">
        <v>350</v>
      </c>
      <c r="G11" s="10">
        <v>350</v>
      </c>
      <c r="H11" s="10">
        <v>350</v>
      </c>
      <c r="I11" s="10">
        <v>350</v>
      </c>
      <c r="J11" s="10">
        <v>350</v>
      </c>
      <c r="K11" s="10">
        <v>350</v>
      </c>
      <c r="L11" s="10">
        <v>350</v>
      </c>
      <c r="M11" s="10">
        <v>350</v>
      </c>
      <c r="N11" s="2"/>
      <c r="O11" s="2"/>
    </row>
    <row r="12" spans="1:15" x14ac:dyDescent="0.3">
      <c r="A12" s="2" t="s">
        <v>44</v>
      </c>
      <c r="B12" s="10">
        <v>400</v>
      </c>
      <c r="C12" s="10">
        <v>400</v>
      </c>
      <c r="D12" s="10">
        <v>400</v>
      </c>
      <c r="E12" s="10">
        <v>400</v>
      </c>
      <c r="F12" s="10">
        <v>400</v>
      </c>
      <c r="G12" s="10">
        <v>400</v>
      </c>
      <c r="H12" s="10">
        <v>400</v>
      </c>
      <c r="I12" s="10">
        <v>400</v>
      </c>
      <c r="J12" s="10">
        <v>400</v>
      </c>
      <c r="K12" s="10">
        <v>400</v>
      </c>
      <c r="L12" s="10">
        <v>400</v>
      </c>
      <c r="M12" s="10">
        <v>400</v>
      </c>
      <c r="N12" s="2"/>
      <c r="O12" s="2"/>
    </row>
    <row r="13" spans="1:15" x14ac:dyDescent="0.3">
      <c r="A13" s="2" t="s">
        <v>45</v>
      </c>
      <c r="B13" s="10">
        <v>500</v>
      </c>
      <c r="C13" s="10">
        <v>500</v>
      </c>
      <c r="D13" s="10">
        <v>500</v>
      </c>
      <c r="E13" s="10">
        <v>500</v>
      </c>
      <c r="F13" s="10">
        <v>500</v>
      </c>
      <c r="G13" s="10">
        <v>500</v>
      </c>
      <c r="H13" s="10">
        <v>500</v>
      </c>
      <c r="I13" s="10">
        <v>500</v>
      </c>
      <c r="J13" s="10">
        <v>500</v>
      </c>
      <c r="K13" s="10">
        <v>500</v>
      </c>
      <c r="L13" s="10">
        <v>500</v>
      </c>
      <c r="M13" s="10">
        <v>500</v>
      </c>
      <c r="N13" s="2"/>
      <c r="O13" s="2"/>
    </row>
    <row r="14" spans="1:15" x14ac:dyDescent="0.3">
      <c r="A14" s="2" t="s">
        <v>46</v>
      </c>
      <c r="B14" s="10">
        <v>100</v>
      </c>
      <c r="C14" s="10">
        <v>100</v>
      </c>
      <c r="D14" s="10">
        <v>100</v>
      </c>
      <c r="E14" s="10">
        <v>100</v>
      </c>
      <c r="F14" s="10">
        <v>100</v>
      </c>
      <c r="G14" s="10">
        <v>100</v>
      </c>
      <c r="H14" s="10">
        <v>100</v>
      </c>
      <c r="I14" s="10">
        <v>100</v>
      </c>
      <c r="J14" s="10">
        <v>100</v>
      </c>
      <c r="K14" s="10">
        <v>100</v>
      </c>
      <c r="L14" s="10">
        <v>100</v>
      </c>
      <c r="M14" s="10">
        <v>100</v>
      </c>
      <c r="N14" s="2"/>
      <c r="O14" s="2"/>
    </row>
    <row r="15" spans="1:15" x14ac:dyDescent="0.3">
      <c r="A15" s="2" t="s">
        <v>60</v>
      </c>
      <c r="B15" s="10">
        <v>1000</v>
      </c>
      <c r="C15" s="10">
        <v>1000</v>
      </c>
      <c r="D15" s="10">
        <v>1000</v>
      </c>
      <c r="E15" s="10">
        <v>1000</v>
      </c>
      <c r="F15" s="10">
        <v>1000</v>
      </c>
      <c r="G15" s="10">
        <v>1000</v>
      </c>
      <c r="H15" s="10">
        <v>1000</v>
      </c>
      <c r="I15" s="10">
        <v>1000</v>
      </c>
      <c r="J15" s="10">
        <v>1000</v>
      </c>
      <c r="K15" s="10">
        <v>1000</v>
      </c>
      <c r="L15" s="10">
        <v>1000</v>
      </c>
      <c r="M15" s="10">
        <v>1000</v>
      </c>
      <c r="N15" s="2"/>
      <c r="O15" s="2"/>
    </row>
    <row r="16" spans="1:15" x14ac:dyDescent="0.3">
      <c r="A16" s="2" t="s">
        <v>61</v>
      </c>
      <c r="B16" s="10">
        <v>200</v>
      </c>
      <c r="C16" s="10">
        <v>200</v>
      </c>
      <c r="D16" s="10">
        <v>200</v>
      </c>
      <c r="E16" s="10">
        <v>200</v>
      </c>
      <c r="F16" s="10">
        <v>200</v>
      </c>
      <c r="G16" s="10">
        <v>200</v>
      </c>
      <c r="H16" s="10">
        <v>200</v>
      </c>
      <c r="I16" s="10">
        <v>200</v>
      </c>
      <c r="J16" s="10">
        <v>200</v>
      </c>
      <c r="K16" s="10">
        <v>200</v>
      </c>
      <c r="L16" s="10">
        <v>200</v>
      </c>
      <c r="M16" s="10">
        <v>200</v>
      </c>
      <c r="N16" s="2"/>
      <c r="O16" s="2"/>
    </row>
    <row r="17" spans="1:15" x14ac:dyDescent="0.3">
      <c r="A17" s="2" t="s">
        <v>62</v>
      </c>
      <c r="B17" s="10">
        <v>100</v>
      </c>
      <c r="C17" s="10">
        <v>100</v>
      </c>
      <c r="D17" s="10">
        <v>100</v>
      </c>
      <c r="E17" s="10">
        <v>100</v>
      </c>
      <c r="F17" s="10">
        <v>100</v>
      </c>
      <c r="G17" s="10">
        <v>100</v>
      </c>
      <c r="H17" s="10">
        <v>100</v>
      </c>
      <c r="I17" s="10">
        <v>100</v>
      </c>
      <c r="J17" s="10">
        <v>100</v>
      </c>
      <c r="K17" s="10">
        <v>100</v>
      </c>
      <c r="L17" s="10">
        <v>100</v>
      </c>
      <c r="M17" s="10">
        <v>100</v>
      </c>
      <c r="N17" s="2"/>
      <c r="O17" s="2"/>
    </row>
    <row r="18" spans="1:15" x14ac:dyDescent="0.3">
      <c r="A18" s="2"/>
      <c r="B18" s="10"/>
      <c r="C18" s="10"/>
      <c r="D18" s="10"/>
      <c r="E18" s="10"/>
      <c r="F18" s="10"/>
      <c r="G18" s="10"/>
      <c r="H18" s="10"/>
      <c r="I18" s="10"/>
      <c r="J18" s="10"/>
      <c r="K18" s="10"/>
      <c r="L18" s="10"/>
      <c r="M18" s="10"/>
      <c r="N18" s="2"/>
      <c r="O18" s="2"/>
    </row>
    <row r="19" spans="1:15" x14ac:dyDescent="0.3">
      <c r="A19" s="4" t="s">
        <v>48</v>
      </c>
      <c r="B19" s="10">
        <f>SUM(B10:B17)</f>
        <v>5150</v>
      </c>
      <c r="C19" s="10">
        <f t="shared" ref="C19:M19" si="1">SUM(C10:C17)</f>
        <v>5150</v>
      </c>
      <c r="D19" s="10">
        <f t="shared" si="1"/>
        <v>5150</v>
      </c>
      <c r="E19" s="10">
        <f t="shared" si="1"/>
        <v>5150</v>
      </c>
      <c r="F19" s="10">
        <f t="shared" si="1"/>
        <v>5150</v>
      </c>
      <c r="G19" s="10">
        <f t="shared" si="1"/>
        <v>5150</v>
      </c>
      <c r="H19" s="10">
        <f t="shared" si="1"/>
        <v>5150</v>
      </c>
      <c r="I19" s="10">
        <f t="shared" si="1"/>
        <v>5150</v>
      </c>
      <c r="J19" s="10">
        <f t="shared" si="1"/>
        <v>5150</v>
      </c>
      <c r="K19" s="10">
        <f t="shared" si="1"/>
        <v>5150</v>
      </c>
      <c r="L19" s="10">
        <f t="shared" si="1"/>
        <v>5150</v>
      </c>
      <c r="M19" s="10">
        <f t="shared" si="1"/>
        <v>5150</v>
      </c>
      <c r="N19" s="2"/>
      <c r="O19" s="2"/>
    </row>
    <row r="20" spans="1:15" x14ac:dyDescent="0.3">
      <c r="A20" s="4" t="s">
        <v>49</v>
      </c>
      <c r="B20" s="10">
        <f>B7-B19</f>
        <v>22850</v>
      </c>
      <c r="C20" s="10">
        <f t="shared" ref="C20:M20" si="2">C7-C19</f>
        <v>22850</v>
      </c>
      <c r="D20" s="10">
        <f t="shared" si="2"/>
        <v>22850</v>
      </c>
      <c r="E20" s="10">
        <f t="shared" si="2"/>
        <v>22850</v>
      </c>
      <c r="F20" s="10">
        <f t="shared" si="2"/>
        <v>22850</v>
      </c>
      <c r="G20" s="10">
        <f t="shared" si="2"/>
        <v>22850</v>
      </c>
      <c r="H20" s="10">
        <f t="shared" si="2"/>
        <v>22850</v>
      </c>
      <c r="I20" s="10">
        <f t="shared" si="2"/>
        <v>22850</v>
      </c>
      <c r="J20" s="10">
        <f t="shared" si="2"/>
        <v>22850</v>
      </c>
      <c r="K20" s="10">
        <f t="shared" si="2"/>
        <v>22850</v>
      </c>
      <c r="L20" s="10">
        <f t="shared" si="2"/>
        <v>22850</v>
      </c>
      <c r="M20" s="10">
        <f t="shared" si="2"/>
        <v>22850</v>
      </c>
      <c r="N20" s="2"/>
      <c r="O20" s="2"/>
    </row>
    <row r="21" spans="1:15" x14ac:dyDescent="0.3">
      <c r="A21" s="2" t="s">
        <v>50</v>
      </c>
      <c r="B21" s="8">
        <v>0.15</v>
      </c>
      <c r="C21" s="8">
        <v>0.15</v>
      </c>
      <c r="D21" s="8">
        <v>0.15</v>
      </c>
      <c r="E21" s="8">
        <v>0.15</v>
      </c>
      <c r="F21" s="8">
        <v>0.15</v>
      </c>
      <c r="G21" s="8">
        <v>0.15</v>
      </c>
      <c r="H21" s="8">
        <v>0.15</v>
      </c>
      <c r="I21" s="8">
        <v>0.15</v>
      </c>
      <c r="J21" s="8">
        <v>0.15</v>
      </c>
      <c r="K21" s="8">
        <v>0.15</v>
      </c>
      <c r="L21" s="8">
        <v>0.15</v>
      </c>
      <c r="M21" s="8">
        <v>0.15</v>
      </c>
      <c r="N21" s="2"/>
      <c r="O21" s="2"/>
    </row>
    <row r="22" spans="1:15" x14ac:dyDescent="0.3">
      <c r="A22" s="4" t="s">
        <v>51</v>
      </c>
      <c r="B22" s="10">
        <f>B20-(B20*B21)</f>
        <v>19422.5</v>
      </c>
      <c r="C22" s="10">
        <f t="shared" ref="C22:M22" si="3">C20-(C20*C21)</f>
        <v>19422.5</v>
      </c>
      <c r="D22" s="10">
        <f t="shared" si="3"/>
        <v>19422.5</v>
      </c>
      <c r="E22" s="10">
        <f t="shared" si="3"/>
        <v>19422.5</v>
      </c>
      <c r="F22" s="10">
        <f t="shared" si="3"/>
        <v>19422.5</v>
      </c>
      <c r="G22" s="10">
        <f t="shared" si="3"/>
        <v>19422.5</v>
      </c>
      <c r="H22" s="10">
        <f t="shared" si="3"/>
        <v>19422.5</v>
      </c>
      <c r="I22" s="10">
        <f t="shared" si="3"/>
        <v>19422.5</v>
      </c>
      <c r="J22" s="10">
        <f t="shared" si="3"/>
        <v>19422.5</v>
      </c>
      <c r="K22" s="10">
        <f t="shared" si="3"/>
        <v>19422.5</v>
      </c>
      <c r="L22" s="10">
        <f t="shared" si="3"/>
        <v>19422.5</v>
      </c>
      <c r="M22" s="10">
        <f t="shared" si="3"/>
        <v>19422.5</v>
      </c>
      <c r="N22" s="2"/>
      <c r="O2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23"/>
  <sheetViews>
    <sheetView workbookViewId="0">
      <selection activeCell="H22" sqref="H22"/>
    </sheetView>
  </sheetViews>
  <sheetFormatPr defaultColWidth="10.69921875" defaultRowHeight="15.6" x14ac:dyDescent="0.3"/>
  <cols>
    <col min="1" max="1" width="22.59765625" style="2" customWidth="1"/>
    <col min="2" max="13" width="11.09765625" style="2" bestFit="1" customWidth="1"/>
    <col min="14" max="16384" width="10.69921875" style="2"/>
  </cols>
  <sheetData>
    <row r="1" spans="1:14" x14ac:dyDescent="0.3">
      <c r="A1" s="4" t="s">
        <v>1</v>
      </c>
    </row>
    <row r="2" spans="1:14" x14ac:dyDescent="0.3">
      <c r="B2" s="2" t="s">
        <v>9</v>
      </c>
      <c r="C2" s="2" t="s">
        <v>10</v>
      </c>
      <c r="D2" s="2" t="s">
        <v>11</v>
      </c>
      <c r="E2" s="2" t="s">
        <v>12</v>
      </c>
      <c r="F2" s="2" t="s">
        <v>13</v>
      </c>
      <c r="G2" s="2" t="s">
        <v>14</v>
      </c>
      <c r="H2" s="2" t="s">
        <v>15</v>
      </c>
      <c r="I2" s="2" t="s">
        <v>16</v>
      </c>
      <c r="J2" s="2" t="s">
        <v>17</v>
      </c>
      <c r="K2" s="2" t="s">
        <v>18</v>
      </c>
      <c r="L2" s="2" t="s">
        <v>19</v>
      </c>
      <c r="M2" s="2" t="s">
        <v>20</v>
      </c>
    </row>
    <row r="3" spans="1:14" x14ac:dyDescent="0.3">
      <c r="A3" s="4" t="s">
        <v>63</v>
      </c>
    </row>
    <row r="4" spans="1:14" x14ac:dyDescent="0.3">
      <c r="A4" s="2" t="s">
        <v>64</v>
      </c>
      <c r="B4" s="10">
        <v>23000</v>
      </c>
      <c r="C4" s="10">
        <v>23000</v>
      </c>
      <c r="D4" s="10">
        <v>23000</v>
      </c>
      <c r="E4" s="10">
        <v>23000</v>
      </c>
      <c r="F4" s="10">
        <v>23000</v>
      </c>
      <c r="G4" s="10">
        <v>23000</v>
      </c>
      <c r="H4" s="10">
        <v>23000</v>
      </c>
      <c r="I4" s="10">
        <v>23000</v>
      </c>
      <c r="J4" s="10">
        <v>23000</v>
      </c>
      <c r="K4" s="10">
        <v>23000</v>
      </c>
      <c r="L4" s="10">
        <v>23000</v>
      </c>
      <c r="M4" s="10">
        <v>23000</v>
      </c>
      <c r="N4" s="10"/>
    </row>
    <row r="5" spans="1:14" x14ac:dyDescent="0.3">
      <c r="A5" s="2" t="s">
        <v>65</v>
      </c>
      <c r="B5" s="10">
        <v>3000</v>
      </c>
      <c r="C5" s="10">
        <v>3000</v>
      </c>
      <c r="D5" s="10">
        <v>3000</v>
      </c>
      <c r="E5" s="10">
        <v>3000</v>
      </c>
      <c r="F5" s="10">
        <v>3000</v>
      </c>
      <c r="G5" s="10">
        <v>3000</v>
      </c>
      <c r="H5" s="10">
        <v>3000</v>
      </c>
      <c r="I5" s="10">
        <v>3000</v>
      </c>
      <c r="J5" s="10">
        <v>3000</v>
      </c>
      <c r="K5" s="10">
        <v>3000</v>
      </c>
      <c r="L5" s="10">
        <v>3000</v>
      </c>
      <c r="M5" s="10">
        <v>3000</v>
      </c>
      <c r="N5" s="10"/>
    </row>
    <row r="6" spans="1:14" x14ac:dyDescent="0.3">
      <c r="A6" s="2" t="s">
        <v>26</v>
      </c>
      <c r="B6" s="10">
        <v>2000</v>
      </c>
      <c r="C6" s="10">
        <v>2000</v>
      </c>
      <c r="D6" s="10">
        <v>2000</v>
      </c>
      <c r="E6" s="10">
        <v>2000</v>
      </c>
      <c r="F6" s="10">
        <v>2000</v>
      </c>
      <c r="G6" s="10">
        <v>2000</v>
      </c>
      <c r="H6" s="10">
        <v>2000</v>
      </c>
      <c r="I6" s="10">
        <v>2000</v>
      </c>
      <c r="J6" s="10">
        <v>2000</v>
      </c>
      <c r="K6" s="10">
        <v>2000</v>
      </c>
      <c r="L6" s="10">
        <v>2000</v>
      </c>
      <c r="M6" s="10">
        <v>2000</v>
      </c>
      <c r="N6" s="10"/>
    </row>
    <row r="7" spans="1:14" x14ac:dyDescent="0.3">
      <c r="A7" s="4" t="s">
        <v>66</v>
      </c>
      <c r="B7" s="10">
        <f>SUM(B4:B6)</f>
        <v>28000</v>
      </c>
      <c r="C7" s="10">
        <f t="shared" ref="C7:M7" si="0">SUM(C4:C6)</f>
        <v>28000</v>
      </c>
      <c r="D7" s="10">
        <f t="shared" si="0"/>
        <v>28000</v>
      </c>
      <c r="E7" s="10">
        <f t="shared" si="0"/>
        <v>28000</v>
      </c>
      <c r="F7" s="10">
        <f t="shared" si="0"/>
        <v>28000</v>
      </c>
      <c r="G7" s="10">
        <f t="shared" si="0"/>
        <v>28000</v>
      </c>
      <c r="H7" s="10">
        <f t="shared" si="0"/>
        <v>28000</v>
      </c>
      <c r="I7" s="10">
        <f t="shared" si="0"/>
        <v>28000</v>
      </c>
      <c r="J7" s="10">
        <f t="shared" si="0"/>
        <v>28000</v>
      </c>
      <c r="K7" s="10">
        <f t="shared" si="0"/>
        <v>28000</v>
      </c>
      <c r="L7" s="10">
        <f t="shared" si="0"/>
        <v>28000</v>
      </c>
      <c r="M7" s="10">
        <f t="shared" si="0"/>
        <v>28000</v>
      </c>
      <c r="N7" s="10"/>
    </row>
    <row r="8" spans="1:14" x14ac:dyDescent="0.3">
      <c r="B8" s="10"/>
      <c r="C8" s="10"/>
      <c r="D8" s="10"/>
      <c r="E8" s="10"/>
      <c r="F8" s="10"/>
      <c r="G8" s="10"/>
      <c r="H8" s="10"/>
      <c r="I8" s="10"/>
      <c r="J8" s="10"/>
      <c r="K8" s="10"/>
      <c r="L8" s="10"/>
      <c r="M8" s="10"/>
      <c r="N8" s="10"/>
    </row>
    <row r="9" spans="1:14" x14ac:dyDescent="0.3">
      <c r="A9" s="4" t="s">
        <v>67</v>
      </c>
      <c r="B9" s="10"/>
      <c r="C9" s="10"/>
      <c r="D9" s="10"/>
      <c r="E9" s="10"/>
      <c r="F9" s="10"/>
      <c r="G9" s="10"/>
      <c r="H9" s="10"/>
      <c r="I9" s="10"/>
      <c r="J9" s="10"/>
      <c r="K9" s="10"/>
      <c r="L9" s="10"/>
      <c r="M9" s="10"/>
      <c r="N9" s="10"/>
    </row>
    <row r="10" spans="1:14" x14ac:dyDescent="0.3">
      <c r="A10" s="6" t="s">
        <v>42</v>
      </c>
      <c r="B10" s="10">
        <v>2000</v>
      </c>
      <c r="C10" s="10">
        <v>2000</v>
      </c>
      <c r="D10" s="10">
        <v>2000</v>
      </c>
      <c r="E10" s="10">
        <v>2000</v>
      </c>
      <c r="F10" s="10">
        <v>2000</v>
      </c>
      <c r="G10" s="10">
        <v>2000</v>
      </c>
      <c r="H10" s="10">
        <v>2000</v>
      </c>
      <c r="I10" s="10">
        <v>2000</v>
      </c>
      <c r="J10" s="10">
        <v>2000</v>
      </c>
      <c r="K10" s="10">
        <v>2000</v>
      </c>
      <c r="L10" s="10">
        <v>2000</v>
      </c>
      <c r="M10" s="10">
        <v>2000</v>
      </c>
      <c r="N10" s="10"/>
    </row>
    <row r="11" spans="1:14" x14ac:dyDescent="0.3">
      <c r="A11" s="2" t="s">
        <v>43</v>
      </c>
      <c r="B11" s="10">
        <v>350</v>
      </c>
      <c r="C11" s="10">
        <v>350</v>
      </c>
      <c r="D11" s="10">
        <v>350</v>
      </c>
      <c r="E11" s="10">
        <v>350</v>
      </c>
      <c r="F11" s="10">
        <v>350</v>
      </c>
      <c r="G11" s="10">
        <v>350</v>
      </c>
      <c r="H11" s="10">
        <v>350</v>
      </c>
      <c r="I11" s="10">
        <v>350</v>
      </c>
      <c r="J11" s="10">
        <v>350</v>
      </c>
      <c r="K11" s="10">
        <v>350</v>
      </c>
      <c r="L11" s="10">
        <v>350</v>
      </c>
      <c r="M11" s="10">
        <v>350</v>
      </c>
      <c r="N11" s="10"/>
    </row>
    <row r="12" spans="1:14" x14ac:dyDescent="0.3">
      <c r="A12" s="6" t="s">
        <v>68</v>
      </c>
      <c r="B12" s="10">
        <v>400</v>
      </c>
      <c r="C12" s="10">
        <v>400</v>
      </c>
      <c r="D12" s="10">
        <v>400</v>
      </c>
      <c r="E12" s="10">
        <v>400</v>
      </c>
      <c r="F12" s="10">
        <v>400</v>
      </c>
      <c r="G12" s="10">
        <v>400</v>
      </c>
      <c r="H12" s="10">
        <v>400</v>
      </c>
      <c r="I12" s="10">
        <v>400</v>
      </c>
      <c r="J12" s="10">
        <v>400</v>
      </c>
      <c r="K12" s="10">
        <v>400</v>
      </c>
      <c r="L12" s="10">
        <v>400</v>
      </c>
      <c r="M12" s="10">
        <v>400</v>
      </c>
      <c r="N12" s="10"/>
    </row>
    <row r="13" spans="1:14" x14ac:dyDescent="0.3">
      <c r="A13" s="6" t="s">
        <v>45</v>
      </c>
      <c r="B13" s="10">
        <v>500</v>
      </c>
      <c r="C13" s="10">
        <v>500</v>
      </c>
      <c r="D13" s="10">
        <v>500</v>
      </c>
      <c r="E13" s="10">
        <v>500</v>
      </c>
      <c r="F13" s="10">
        <v>500</v>
      </c>
      <c r="G13" s="10">
        <v>500</v>
      </c>
      <c r="H13" s="10">
        <v>500</v>
      </c>
      <c r="I13" s="10">
        <v>500</v>
      </c>
      <c r="J13" s="10">
        <v>500</v>
      </c>
      <c r="K13" s="10">
        <v>500</v>
      </c>
      <c r="L13" s="10">
        <v>500</v>
      </c>
      <c r="M13" s="10">
        <v>500</v>
      </c>
      <c r="N13" s="10"/>
    </row>
    <row r="14" spans="1:14" x14ac:dyDescent="0.3">
      <c r="A14" s="6" t="s">
        <v>69</v>
      </c>
      <c r="B14" s="10">
        <v>50</v>
      </c>
      <c r="C14" s="10">
        <v>50</v>
      </c>
      <c r="D14" s="10">
        <v>50</v>
      </c>
      <c r="E14" s="10">
        <v>50</v>
      </c>
      <c r="F14" s="10">
        <v>50</v>
      </c>
      <c r="G14" s="10">
        <v>50</v>
      </c>
      <c r="H14" s="10">
        <v>50</v>
      </c>
      <c r="I14" s="10">
        <v>50</v>
      </c>
      <c r="J14" s="10">
        <v>50</v>
      </c>
      <c r="K14" s="10">
        <v>50</v>
      </c>
      <c r="L14" s="10">
        <v>50</v>
      </c>
      <c r="M14" s="10">
        <v>50</v>
      </c>
      <c r="N14" s="10"/>
    </row>
    <row r="15" spans="1:14" x14ac:dyDescent="0.3">
      <c r="A15" s="6" t="s">
        <v>60</v>
      </c>
      <c r="B15" s="10">
        <v>1000</v>
      </c>
      <c r="C15" s="10">
        <v>1000</v>
      </c>
      <c r="D15" s="10">
        <v>1000</v>
      </c>
      <c r="E15" s="10">
        <v>1000</v>
      </c>
      <c r="F15" s="10">
        <v>1000</v>
      </c>
      <c r="G15" s="10">
        <v>1000</v>
      </c>
      <c r="H15" s="10">
        <v>1000</v>
      </c>
      <c r="I15" s="10">
        <v>1000</v>
      </c>
      <c r="J15" s="10">
        <v>1000</v>
      </c>
      <c r="K15" s="10">
        <v>1000</v>
      </c>
      <c r="L15" s="10">
        <v>1000</v>
      </c>
      <c r="M15" s="10">
        <v>1000</v>
      </c>
      <c r="N15" s="10"/>
    </row>
    <row r="16" spans="1:14" x14ac:dyDescent="0.3">
      <c r="A16" s="6" t="s">
        <v>70</v>
      </c>
      <c r="B16" s="10">
        <v>200</v>
      </c>
      <c r="C16" s="10">
        <v>200</v>
      </c>
      <c r="D16" s="10">
        <v>200</v>
      </c>
      <c r="E16" s="10">
        <v>200</v>
      </c>
      <c r="F16" s="10">
        <v>200</v>
      </c>
      <c r="G16" s="10">
        <v>200</v>
      </c>
      <c r="H16" s="10">
        <v>200</v>
      </c>
      <c r="I16" s="10">
        <v>200</v>
      </c>
      <c r="J16" s="10">
        <v>200</v>
      </c>
      <c r="K16" s="10">
        <v>200</v>
      </c>
      <c r="L16" s="10">
        <v>200</v>
      </c>
      <c r="M16" s="10">
        <v>200</v>
      </c>
      <c r="N16" s="10"/>
    </row>
    <row r="17" spans="1:14" x14ac:dyDescent="0.3">
      <c r="A17" s="6" t="s">
        <v>62</v>
      </c>
      <c r="B17" s="10">
        <v>100</v>
      </c>
      <c r="C17" s="10">
        <v>100</v>
      </c>
      <c r="D17" s="10">
        <v>100</v>
      </c>
      <c r="E17" s="10">
        <v>100</v>
      </c>
      <c r="F17" s="10">
        <v>100</v>
      </c>
      <c r="G17" s="10">
        <v>100</v>
      </c>
      <c r="H17" s="10">
        <v>100</v>
      </c>
      <c r="I17" s="10">
        <v>100</v>
      </c>
      <c r="J17" s="10">
        <v>100</v>
      </c>
      <c r="K17" s="10">
        <v>100</v>
      </c>
      <c r="L17" s="10">
        <v>100</v>
      </c>
      <c r="M17" s="10">
        <v>100</v>
      </c>
      <c r="N17" s="10"/>
    </row>
    <row r="18" spans="1:14" x14ac:dyDescent="0.3">
      <c r="A18" s="6" t="s">
        <v>71</v>
      </c>
      <c r="B18" s="10">
        <v>150</v>
      </c>
      <c r="C18" s="10">
        <v>150</v>
      </c>
      <c r="D18" s="10">
        <v>150</v>
      </c>
      <c r="E18" s="10">
        <v>150</v>
      </c>
      <c r="F18" s="10">
        <v>150</v>
      </c>
      <c r="G18" s="10">
        <v>150</v>
      </c>
      <c r="H18" s="10">
        <v>150</v>
      </c>
      <c r="I18" s="10">
        <v>150</v>
      </c>
      <c r="J18" s="10">
        <v>150</v>
      </c>
      <c r="K18" s="10">
        <v>150</v>
      </c>
      <c r="L18" s="10">
        <v>150</v>
      </c>
      <c r="M18" s="10">
        <v>150</v>
      </c>
      <c r="N18" s="10"/>
    </row>
    <row r="19" spans="1:14" x14ac:dyDescent="0.3">
      <c r="A19" s="6" t="s">
        <v>72</v>
      </c>
      <c r="B19" s="10">
        <f>SUM(B10:B18)</f>
        <v>4750</v>
      </c>
      <c r="C19" s="10">
        <f t="shared" ref="C19:M19" si="1">SUM(C10:C18)</f>
        <v>4750</v>
      </c>
      <c r="D19" s="10">
        <f t="shared" si="1"/>
        <v>4750</v>
      </c>
      <c r="E19" s="10">
        <f t="shared" si="1"/>
        <v>4750</v>
      </c>
      <c r="F19" s="10">
        <f t="shared" si="1"/>
        <v>4750</v>
      </c>
      <c r="G19" s="10">
        <f t="shared" si="1"/>
        <v>4750</v>
      </c>
      <c r="H19" s="10">
        <f t="shared" si="1"/>
        <v>4750</v>
      </c>
      <c r="I19" s="10">
        <f t="shared" si="1"/>
        <v>4750</v>
      </c>
      <c r="J19" s="10">
        <f t="shared" si="1"/>
        <v>4750</v>
      </c>
      <c r="K19" s="10">
        <f t="shared" si="1"/>
        <v>4750</v>
      </c>
      <c r="L19" s="10">
        <f t="shared" si="1"/>
        <v>4750</v>
      </c>
      <c r="M19" s="10">
        <f t="shared" si="1"/>
        <v>4750</v>
      </c>
      <c r="N19" s="10"/>
    </row>
    <row r="20" spans="1:14" x14ac:dyDescent="0.3">
      <c r="B20" s="10"/>
      <c r="C20" s="10"/>
      <c r="D20" s="10"/>
      <c r="E20" s="10"/>
      <c r="F20" s="10"/>
      <c r="G20" s="10"/>
      <c r="H20" s="10"/>
      <c r="I20" s="10"/>
      <c r="J20" s="10"/>
      <c r="K20" s="10"/>
      <c r="L20" s="10"/>
      <c r="M20" s="10"/>
      <c r="N20" s="10"/>
    </row>
    <row r="21" spans="1:14" x14ac:dyDescent="0.3">
      <c r="A21" s="12" t="s">
        <v>73</v>
      </c>
      <c r="B21" s="10">
        <f>B7-B19</f>
        <v>23250</v>
      </c>
      <c r="C21" s="10">
        <f t="shared" ref="C21:M21" si="2">C7-C19</f>
        <v>23250</v>
      </c>
      <c r="D21" s="10">
        <f t="shared" si="2"/>
        <v>23250</v>
      </c>
      <c r="E21" s="10">
        <f t="shared" si="2"/>
        <v>23250</v>
      </c>
      <c r="F21" s="10">
        <f t="shared" si="2"/>
        <v>23250</v>
      </c>
      <c r="G21" s="10">
        <f t="shared" si="2"/>
        <v>23250</v>
      </c>
      <c r="H21" s="10">
        <f t="shared" si="2"/>
        <v>23250</v>
      </c>
      <c r="I21" s="10">
        <f t="shared" si="2"/>
        <v>23250</v>
      </c>
      <c r="J21" s="10">
        <f t="shared" si="2"/>
        <v>23250</v>
      </c>
      <c r="K21" s="10">
        <f t="shared" si="2"/>
        <v>23250</v>
      </c>
      <c r="L21" s="10">
        <f t="shared" si="2"/>
        <v>23250</v>
      </c>
      <c r="M21" s="10">
        <f t="shared" si="2"/>
        <v>23250</v>
      </c>
      <c r="N21" s="10"/>
    </row>
    <row r="22" spans="1:14" x14ac:dyDescent="0.3">
      <c r="A22" s="12"/>
    </row>
    <row r="23" spans="1:14" x14ac:dyDescent="0.3">
      <c r="A23"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N23"/>
  <sheetViews>
    <sheetView workbookViewId="0">
      <selection activeCell="H21" sqref="H21"/>
    </sheetView>
  </sheetViews>
  <sheetFormatPr defaultColWidth="10.69921875" defaultRowHeight="15.6" x14ac:dyDescent="0.3"/>
  <cols>
    <col min="1" max="1" width="22.59765625" style="2" customWidth="1"/>
    <col min="2" max="13" width="11.09765625" style="2" bestFit="1" customWidth="1"/>
    <col min="14" max="16384" width="10.69921875" style="2"/>
  </cols>
  <sheetData>
    <row r="1" spans="1:14" x14ac:dyDescent="0.3">
      <c r="A1" s="4" t="s">
        <v>2</v>
      </c>
    </row>
    <row r="2" spans="1:14" x14ac:dyDescent="0.3">
      <c r="B2" s="2" t="s">
        <v>9</v>
      </c>
      <c r="C2" s="2" t="s">
        <v>10</v>
      </c>
      <c r="D2" s="2" t="s">
        <v>11</v>
      </c>
      <c r="E2" s="2" t="s">
        <v>12</v>
      </c>
      <c r="F2" s="2" t="s">
        <v>13</v>
      </c>
      <c r="G2" s="2" t="s">
        <v>14</v>
      </c>
      <c r="H2" s="2" t="s">
        <v>15</v>
      </c>
      <c r="I2" s="2" t="s">
        <v>16</v>
      </c>
      <c r="J2" s="2" t="s">
        <v>17</v>
      </c>
      <c r="K2" s="2" t="s">
        <v>18</v>
      </c>
      <c r="L2" s="2" t="s">
        <v>19</v>
      </c>
      <c r="M2" s="2" t="s">
        <v>20</v>
      </c>
    </row>
    <row r="3" spans="1:14" x14ac:dyDescent="0.3">
      <c r="A3" s="4" t="s">
        <v>63</v>
      </c>
    </row>
    <row r="4" spans="1:14" x14ac:dyDescent="0.3">
      <c r="A4" s="2" t="s">
        <v>64</v>
      </c>
      <c r="B4" s="10">
        <v>25000</v>
      </c>
      <c r="C4" s="10">
        <v>25000</v>
      </c>
      <c r="D4" s="10">
        <v>25000</v>
      </c>
      <c r="E4" s="10">
        <v>25000</v>
      </c>
      <c r="F4" s="10">
        <v>25000</v>
      </c>
      <c r="G4" s="10">
        <v>25000</v>
      </c>
      <c r="H4" s="10">
        <v>25000</v>
      </c>
      <c r="I4" s="10">
        <v>25000</v>
      </c>
      <c r="J4" s="10">
        <v>25000</v>
      </c>
      <c r="K4" s="10">
        <v>25000</v>
      </c>
      <c r="L4" s="10">
        <v>25000</v>
      </c>
      <c r="M4" s="10">
        <v>25000</v>
      </c>
      <c r="N4" s="10"/>
    </row>
    <row r="5" spans="1:14" x14ac:dyDescent="0.3">
      <c r="A5" s="2" t="s">
        <v>65</v>
      </c>
      <c r="B5" s="10">
        <v>3000</v>
      </c>
      <c r="C5" s="10">
        <v>3000</v>
      </c>
      <c r="D5" s="10">
        <v>3000</v>
      </c>
      <c r="E5" s="10">
        <v>3000</v>
      </c>
      <c r="F5" s="10">
        <v>3000</v>
      </c>
      <c r="G5" s="10">
        <v>3000</v>
      </c>
      <c r="H5" s="10">
        <v>3000</v>
      </c>
      <c r="I5" s="10">
        <v>3000</v>
      </c>
      <c r="J5" s="10">
        <v>3000</v>
      </c>
      <c r="K5" s="10">
        <v>3000</v>
      </c>
      <c r="L5" s="10">
        <v>3000</v>
      </c>
      <c r="M5" s="10">
        <v>3000</v>
      </c>
      <c r="N5" s="10"/>
    </row>
    <row r="6" spans="1:14" x14ac:dyDescent="0.3">
      <c r="A6" s="2" t="s">
        <v>26</v>
      </c>
      <c r="B6" s="10">
        <v>2000</v>
      </c>
      <c r="C6" s="10">
        <v>2000</v>
      </c>
      <c r="D6" s="10">
        <v>2000</v>
      </c>
      <c r="E6" s="10">
        <v>2000</v>
      </c>
      <c r="F6" s="10">
        <v>2000</v>
      </c>
      <c r="G6" s="10">
        <v>2000</v>
      </c>
      <c r="H6" s="10">
        <v>2000</v>
      </c>
      <c r="I6" s="10">
        <v>2000</v>
      </c>
      <c r="J6" s="10">
        <v>2000</v>
      </c>
      <c r="K6" s="10">
        <v>2000</v>
      </c>
      <c r="L6" s="10">
        <v>2000</v>
      </c>
      <c r="M6" s="10">
        <v>2000</v>
      </c>
      <c r="N6" s="10"/>
    </row>
    <row r="7" spans="1:14" x14ac:dyDescent="0.3">
      <c r="A7" s="4" t="s">
        <v>66</v>
      </c>
      <c r="B7" s="10">
        <f>SUM(B4:B6)</f>
        <v>30000</v>
      </c>
      <c r="C7" s="10">
        <f t="shared" ref="C7:M7" si="0">SUM(C4:C6)</f>
        <v>30000</v>
      </c>
      <c r="D7" s="10">
        <f t="shared" si="0"/>
        <v>30000</v>
      </c>
      <c r="E7" s="10">
        <f t="shared" si="0"/>
        <v>30000</v>
      </c>
      <c r="F7" s="10">
        <f t="shared" si="0"/>
        <v>30000</v>
      </c>
      <c r="G7" s="10">
        <f t="shared" si="0"/>
        <v>30000</v>
      </c>
      <c r="H7" s="10">
        <f t="shared" si="0"/>
        <v>30000</v>
      </c>
      <c r="I7" s="10">
        <f t="shared" si="0"/>
        <v>30000</v>
      </c>
      <c r="J7" s="10">
        <f t="shared" si="0"/>
        <v>30000</v>
      </c>
      <c r="K7" s="10">
        <f t="shared" si="0"/>
        <v>30000</v>
      </c>
      <c r="L7" s="10">
        <f t="shared" si="0"/>
        <v>30000</v>
      </c>
      <c r="M7" s="10">
        <f t="shared" si="0"/>
        <v>30000</v>
      </c>
      <c r="N7" s="10"/>
    </row>
    <row r="8" spans="1:14" x14ac:dyDescent="0.3">
      <c r="B8" s="10"/>
      <c r="C8" s="10"/>
      <c r="D8" s="10"/>
      <c r="E8" s="10"/>
      <c r="F8" s="10"/>
      <c r="G8" s="10"/>
      <c r="H8" s="10"/>
      <c r="I8" s="10"/>
      <c r="J8" s="10"/>
      <c r="K8" s="10"/>
      <c r="L8" s="10"/>
      <c r="M8" s="10"/>
      <c r="N8" s="10"/>
    </row>
    <row r="9" spans="1:14" x14ac:dyDescent="0.3">
      <c r="A9" s="4" t="s">
        <v>67</v>
      </c>
      <c r="B9" s="10"/>
      <c r="C9" s="10"/>
      <c r="D9" s="10"/>
      <c r="E9" s="10"/>
      <c r="F9" s="10"/>
      <c r="G9" s="10"/>
      <c r="H9" s="10"/>
      <c r="I9" s="10"/>
      <c r="J9" s="10"/>
      <c r="K9" s="10"/>
      <c r="L9" s="10"/>
      <c r="M9" s="10"/>
      <c r="N9" s="10"/>
    </row>
    <row r="10" spans="1:14" x14ac:dyDescent="0.3">
      <c r="A10" s="6" t="s">
        <v>42</v>
      </c>
      <c r="B10" s="10">
        <v>2500</v>
      </c>
      <c r="C10" s="10">
        <v>2500</v>
      </c>
      <c r="D10" s="10">
        <v>2500</v>
      </c>
      <c r="E10" s="10">
        <v>2500</v>
      </c>
      <c r="F10" s="10">
        <v>2500</v>
      </c>
      <c r="G10" s="10">
        <v>2500</v>
      </c>
      <c r="H10" s="10">
        <v>2500</v>
      </c>
      <c r="I10" s="10">
        <v>2500</v>
      </c>
      <c r="J10" s="10">
        <v>2500</v>
      </c>
      <c r="K10" s="10">
        <v>2500</v>
      </c>
      <c r="L10" s="10">
        <v>2500</v>
      </c>
      <c r="M10" s="10">
        <v>2500</v>
      </c>
      <c r="N10" s="10"/>
    </row>
    <row r="11" spans="1:14" x14ac:dyDescent="0.3">
      <c r="A11" s="2" t="s">
        <v>43</v>
      </c>
      <c r="B11" s="10">
        <v>350</v>
      </c>
      <c r="C11" s="10">
        <v>350</v>
      </c>
      <c r="D11" s="10">
        <v>350</v>
      </c>
      <c r="E11" s="10">
        <v>350</v>
      </c>
      <c r="F11" s="10">
        <v>350</v>
      </c>
      <c r="G11" s="10">
        <v>350</v>
      </c>
      <c r="H11" s="10">
        <v>350</v>
      </c>
      <c r="I11" s="10">
        <v>350</v>
      </c>
      <c r="J11" s="10">
        <v>350</v>
      </c>
      <c r="K11" s="10">
        <v>350</v>
      </c>
      <c r="L11" s="10">
        <v>350</v>
      </c>
      <c r="M11" s="10">
        <v>350</v>
      </c>
      <c r="N11" s="10"/>
    </row>
    <row r="12" spans="1:14" x14ac:dyDescent="0.3">
      <c r="A12" s="6" t="s">
        <v>68</v>
      </c>
      <c r="B12" s="10">
        <v>400</v>
      </c>
      <c r="C12" s="10">
        <v>400</v>
      </c>
      <c r="D12" s="10">
        <v>400</v>
      </c>
      <c r="E12" s="10">
        <v>400</v>
      </c>
      <c r="F12" s="10">
        <v>400</v>
      </c>
      <c r="G12" s="10">
        <v>400</v>
      </c>
      <c r="H12" s="10">
        <v>400</v>
      </c>
      <c r="I12" s="10">
        <v>400</v>
      </c>
      <c r="J12" s="10">
        <v>400</v>
      </c>
      <c r="K12" s="10">
        <v>400</v>
      </c>
      <c r="L12" s="10">
        <v>400</v>
      </c>
      <c r="M12" s="10">
        <v>400</v>
      </c>
      <c r="N12" s="10"/>
    </row>
    <row r="13" spans="1:14" x14ac:dyDescent="0.3">
      <c r="A13" s="6" t="s">
        <v>45</v>
      </c>
      <c r="B13" s="10">
        <v>500</v>
      </c>
      <c r="C13" s="10">
        <v>500</v>
      </c>
      <c r="D13" s="10">
        <v>500</v>
      </c>
      <c r="E13" s="10">
        <v>500</v>
      </c>
      <c r="F13" s="10">
        <v>500</v>
      </c>
      <c r="G13" s="10">
        <v>500</v>
      </c>
      <c r="H13" s="10">
        <v>500</v>
      </c>
      <c r="I13" s="10">
        <v>500</v>
      </c>
      <c r="J13" s="10">
        <v>500</v>
      </c>
      <c r="K13" s="10">
        <v>500</v>
      </c>
      <c r="L13" s="10">
        <v>500</v>
      </c>
      <c r="M13" s="10">
        <v>500</v>
      </c>
      <c r="N13" s="10"/>
    </row>
    <row r="14" spans="1:14" x14ac:dyDescent="0.3">
      <c r="A14" s="6" t="s">
        <v>69</v>
      </c>
      <c r="B14" s="10">
        <v>50</v>
      </c>
      <c r="C14" s="10">
        <v>50</v>
      </c>
      <c r="D14" s="10">
        <v>50</v>
      </c>
      <c r="E14" s="10">
        <v>50</v>
      </c>
      <c r="F14" s="10">
        <v>50</v>
      </c>
      <c r="G14" s="10">
        <v>50</v>
      </c>
      <c r="H14" s="10">
        <v>50</v>
      </c>
      <c r="I14" s="10">
        <v>50</v>
      </c>
      <c r="J14" s="10">
        <v>50</v>
      </c>
      <c r="K14" s="10">
        <v>50</v>
      </c>
      <c r="L14" s="10">
        <v>50</v>
      </c>
      <c r="M14" s="10">
        <v>50</v>
      </c>
      <c r="N14" s="10"/>
    </row>
    <row r="15" spans="1:14" x14ac:dyDescent="0.3">
      <c r="A15" s="6" t="s">
        <v>60</v>
      </c>
      <c r="B15" s="10">
        <v>1000</v>
      </c>
      <c r="C15" s="10">
        <v>1000</v>
      </c>
      <c r="D15" s="10">
        <v>1000</v>
      </c>
      <c r="E15" s="10">
        <v>1000</v>
      </c>
      <c r="F15" s="10">
        <v>1000</v>
      </c>
      <c r="G15" s="10">
        <v>1000</v>
      </c>
      <c r="H15" s="10">
        <v>1000</v>
      </c>
      <c r="I15" s="10">
        <v>1000</v>
      </c>
      <c r="J15" s="10">
        <v>1000</v>
      </c>
      <c r="K15" s="10">
        <v>1000</v>
      </c>
      <c r="L15" s="10">
        <v>1000</v>
      </c>
      <c r="M15" s="10">
        <v>1000</v>
      </c>
      <c r="N15" s="10"/>
    </row>
    <row r="16" spans="1:14" x14ac:dyDescent="0.3">
      <c r="A16" s="6" t="s">
        <v>70</v>
      </c>
      <c r="B16" s="10">
        <v>200</v>
      </c>
      <c r="C16" s="10">
        <v>200</v>
      </c>
      <c r="D16" s="10">
        <v>200</v>
      </c>
      <c r="E16" s="10">
        <v>200</v>
      </c>
      <c r="F16" s="10">
        <v>200</v>
      </c>
      <c r="G16" s="10">
        <v>200</v>
      </c>
      <c r="H16" s="10">
        <v>200</v>
      </c>
      <c r="I16" s="10">
        <v>200</v>
      </c>
      <c r="J16" s="10">
        <v>200</v>
      </c>
      <c r="K16" s="10">
        <v>200</v>
      </c>
      <c r="L16" s="10">
        <v>200</v>
      </c>
      <c r="M16" s="10">
        <v>200</v>
      </c>
      <c r="N16" s="10"/>
    </row>
    <row r="17" spans="1:14" x14ac:dyDescent="0.3">
      <c r="A17" s="6" t="s">
        <v>62</v>
      </c>
      <c r="B17" s="10">
        <v>100</v>
      </c>
      <c r="C17" s="10">
        <v>100</v>
      </c>
      <c r="D17" s="10">
        <v>100</v>
      </c>
      <c r="E17" s="10">
        <v>100</v>
      </c>
      <c r="F17" s="10">
        <v>100</v>
      </c>
      <c r="G17" s="10">
        <v>100</v>
      </c>
      <c r="H17" s="10">
        <v>100</v>
      </c>
      <c r="I17" s="10">
        <v>100</v>
      </c>
      <c r="J17" s="10">
        <v>100</v>
      </c>
      <c r="K17" s="10">
        <v>100</v>
      </c>
      <c r="L17" s="10">
        <v>100</v>
      </c>
      <c r="M17" s="10">
        <v>100</v>
      </c>
      <c r="N17" s="10"/>
    </row>
    <row r="18" spans="1:14" x14ac:dyDescent="0.3">
      <c r="A18" s="6" t="s">
        <v>71</v>
      </c>
      <c r="B18" s="10">
        <v>150</v>
      </c>
      <c r="C18" s="10">
        <v>150</v>
      </c>
      <c r="D18" s="10">
        <v>150</v>
      </c>
      <c r="E18" s="10">
        <v>150</v>
      </c>
      <c r="F18" s="10">
        <v>150</v>
      </c>
      <c r="G18" s="10">
        <v>150</v>
      </c>
      <c r="H18" s="10">
        <v>150</v>
      </c>
      <c r="I18" s="10">
        <v>150</v>
      </c>
      <c r="J18" s="10">
        <v>150</v>
      </c>
      <c r="K18" s="10">
        <v>150</v>
      </c>
      <c r="L18" s="10">
        <v>150</v>
      </c>
      <c r="M18" s="10">
        <v>150</v>
      </c>
      <c r="N18" s="10"/>
    </row>
    <row r="19" spans="1:14" x14ac:dyDescent="0.3">
      <c r="A19" s="6" t="s">
        <v>72</v>
      </c>
      <c r="B19" s="10">
        <f>SUM(B10:B18)</f>
        <v>5250</v>
      </c>
      <c r="C19" s="10">
        <f t="shared" ref="C19:M19" si="1">SUM(C10:C18)</f>
        <v>5250</v>
      </c>
      <c r="D19" s="10">
        <f t="shared" si="1"/>
        <v>5250</v>
      </c>
      <c r="E19" s="10">
        <f t="shared" si="1"/>
        <v>5250</v>
      </c>
      <c r="F19" s="10">
        <f t="shared" si="1"/>
        <v>5250</v>
      </c>
      <c r="G19" s="10">
        <f t="shared" si="1"/>
        <v>5250</v>
      </c>
      <c r="H19" s="10">
        <f t="shared" si="1"/>
        <v>5250</v>
      </c>
      <c r="I19" s="10">
        <f t="shared" si="1"/>
        <v>5250</v>
      </c>
      <c r="J19" s="10">
        <f t="shared" si="1"/>
        <v>5250</v>
      </c>
      <c r="K19" s="10">
        <f t="shared" si="1"/>
        <v>5250</v>
      </c>
      <c r="L19" s="10">
        <f t="shared" si="1"/>
        <v>5250</v>
      </c>
      <c r="M19" s="10">
        <f t="shared" si="1"/>
        <v>5250</v>
      </c>
      <c r="N19" s="10"/>
    </row>
    <row r="20" spans="1:14" x14ac:dyDescent="0.3">
      <c r="B20" s="10"/>
      <c r="C20" s="10"/>
      <c r="D20" s="10"/>
      <c r="E20" s="10"/>
      <c r="F20" s="10"/>
      <c r="G20" s="10"/>
      <c r="H20" s="10"/>
      <c r="I20" s="10"/>
      <c r="J20" s="10"/>
      <c r="K20" s="10"/>
      <c r="L20" s="10"/>
      <c r="M20" s="10"/>
      <c r="N20" s="10"/>
    </row>
    <row r="21" spans="1:14" x14ac:dyDescent="0.3">
      <c r="A21" s="12" t="s">
        <v>73</v>
      </c>
      <c r="B21" s="10">
        <f>B7-B19</f>
        <v>24750</v>
      </c>
      <c r="C21" s="10">
        <f>C7-C19</f>
        <v>24750</v>
      </c>
      <c r="D21" s="10">
        <f t="shared" ref="D21:M21" si="2">D7-D19</f>
        <v>24750</v>
      </c>
      <c r="E21" s="10">
        <f t="shared" si="2"/>
        <v>24750</v>
      </c>
      <c r="F21" s="10">
        <f t="shared" si="2"/>
        <v>24750</v>
      </c>
      <c r="G21" s="10">
        <f t="shared" si="2"/>
        <v>24750</v>
      </c>
      <c r="H21" s="10">
        <f t="shared" si="2"/>
        <v>24750</v>
      </c>
      <c r="I21" s="10">
        <f t="shared" si="2"/>
        <v>24750</v>
      </c>
      <c r="J21" s="10">
        <f t="shared" si="2"/>
        <v>24750</v>
      </c>
      <c r="K21" s="10">
        <f t="shared" si="2"/>
        <v>24750</v>
      </c>
      <c r="L21" s="10">
        <f t="shared" si="2"/>
        <v>24750</v>
      </c>
      <c r="M21" s="10">
        <f t="shared" si="2"/>
        <v>24750</v>
      </c>
      <c r="N21" s="10"/>
    </row>
    <row r="22" spans="1:14" x14ac:dyDescent="0.3">
      <c r="A22" s="12"/>
    </row>
    <row r="23" spans="1:14" x14ac:dyDescent="0.3">
      <c r="A23"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N23"/>
  <sheetViews>
    <sheetView workbookViewId="0">
      <selection activeCell="H23" sqref="H23"/>
    </sheetView>
  </sheetViews>
  <sheetFormatPr defaultColWidth="10.69921875" defaultRowHeight="15.6" x14ac:dyDescent="0.3"/>
  <cols>
    <col min="1" max="1" width="22.59765625" style="2" customWidth="1"/>
    <col min="2" max="13" width="11.09765625" style="2" bestFit="1" customWidth="1"/>
    <col min="14" max="16384" width="10.69921875" style="2"/>
  </cols>
  <sheetData>
    <row r="1" spans="1:14" x14ac:dyDescent="0.3">
      <c r="A1" s="4" t="s">
        <v>3</v>
      </c>
    </row>
    <row r="2" spans="1:14" x14ac:dyDescent="0.3">
      <c r="B2" s="2" t="s">
        <v>9</v>
      </c>
      <c r="C2" s="2" t="s">
        <v>10</v>
      </c>
      <c r="D2" s="2" t="s">
        <v>11</v>
      </c>
      <c r="E2" s="2" t="s">
        <v>12</v>
      </c>
      <c r="F2" s="2" t="s">
        <v>13</v>
      </c>
      <c r="G2" s="2" t="s">
        <v>14</v>
      </c>
      <c r="H2" s="2" t="s">
        <v>15</v>
      </c>
      <c r="I2" s="2" t="s">
        <v>16</v>
      </c>
      <c r="J2" s="2" t="s">
        <v>17</v>
      </c>
      <c r="K2" s="2" t="s">
        <v>18</v>
      </c>
      <c r="L2" s="2" t="s">
        <v>19</v>
      </c>
      <c r="M2" s="2" t="s">
        <v>20</v>
      </c>
    </row>
    <row r="3" spans="1:14" x14ac:dyDescent="0.3">
      <c r="A3" s="4" t="s">
        <v>63</v>
      </c>
    </row>
    <row r="4" spans="1:14" x14ac:dyDescent="0.3">
      <c r="A4" s="2" t="s">
        <v>64</v>
      </c>
      <c r="B4" s="10">
        <v>28000</v>
      </c>
      <c r="C4" s="10">
        <v>28000</v>
      </c>
      <c r="D4" s="10">
        <v>28000</v>
      </c>
      <c r="E4" s="10">
        <v>28000</v>
      </c>
      <c r="F4" s="10">
        <v>28000</v>
      </c>
      <c r="G4" s="10">
        <v>28000</v>
      </c>
      <c r="H4" s="10">
        <v>28000</v>
      </c>
      <c r="I4" s="10">
        <v>28000</v>
      </c>
      <c r="J4" s="10">
        <v>28000</v>
      </c>
      <c r="K4" s="10">
        <v>28000</v>
      </c>
      <c r="L4" s="10">
        <v>28000</v>
      </c>
      <c r="M4" s="10">
        <v>28000</v>
      </c>
      <c r="N4" s="10"/>
    </row>
    <row r="5" spans="1:14" x14ac:dyDescent="0.3">
      <c r="A5" s="2" t="s">
        <v>65</v>
      </c>
      <c r="B5" s="10">
        <v>3000</v>
      </c>
      <c r="C5" s="10">
        <v>3000</v>
      </c>
      <c r="D5" s="10">
        <v>3000</v>
      </c>
      <c r="E5" s="10">
        <v>3000</v>
      </c>
      <c r="F5" s="10">
        <v>3000</v>
      </c>
      <c r="G5" s="10">
        <v>3000</v>
      </c>
      <c r="H5" s="10">
        <v>3000</v>
      </c>
      <c r="I5" s="10">
        <v>3000</v>
      </c>
      <c r="J5" s="10">
        <v>3000</v>
      </c>
      <c r="K5" s="10">
        <v>3000</v>
      </c>
      <c r="L5" s="10">
        <v>3000</v>
      </c>
      <c r="M5" s="10">
        <v>3000</v>
      </c>
      <c r="N5" s="10"/>
    </row>
    <row r="6" spans="1:14" x14ac:dyDescent="0.3">
      <c r="A6" s="2" t="s">
        <v>26</v>
      </c>
      <c r="B6" s="10">
        <v>2000</v>
      </c>
      <c r="C6" s="10">
        <v>2000</v>
      </c>
      <c r="D6" s="10">
        <v>2000</v>
      </c>
      <c r="E6" s="10">
        <v>2000</v>
      </c>
      <c r="F6" s="10">
        <v>2000</v>
      </c>
      <c r="G6" s="10">
        <v>2000</v>
      </c>
      <c r="H6" s="10">
        <v>2000</v>
      </c>
      <c r="I6" s="10">
        <v>2000</v>
      </c>
      <c r="J6" s="10">
        <v>2000</v>
      </c>
      <c r="K6" s="10">
        <v>2000</v>
      </c>
      <c r="L6" s="10">
        <v>2000</v>
      </c>
      <c r="M6" s="10">
        <v>2000</v>
      </c>
      <c r="N6" s="10"/>
    </row>
    <row r="7" spans="1:14" x14ac:dyDescent="0.3">
      <c r="A7" s="4" t="s">
        <v>66</v>
      </c>
      <c r="B7" s="10">
        <f>SUM(B4:B6)</f>
        <v>33000</v>
      </c>
      <c r="C7" s="10">
        <f t="shared" ref="C7:M7" si="0">SUM(C4:C6)</f>
        <v>33000</v>
      </c>
      <c r="D7" s="10">
        <f t="shared" si="0"/>
        <v>33000</v>
      </c>
      <c r="E7" s="10">
        <f t="shared" si="0"/>
        <v>33000</v>
      </c>
      <c r="F7" s="10">
        <f t="shared" si="0"/>
        <v>33000</v>
      </c>
      <c r="G7" s="10">
        <f t="shared" si="0"/>
        <v>33000</v>
      </c>
      <c r="H7" s="10">
        <f t="shared" si="0"/>
        <v>33000</v>
      </c>
      <c r="I7" s="10">
        <f t="shared" si="0"/>
        <v>33000</v>
      </c>
      <c r="J7" s="10">
        <f t="shared" si="0"/>
        <v>33000</v>
      </c>
      <c r="K7" s="10">
        <f t="shared" si="0"/>
        <v>33000</v>
      </c>
      <c r="L7" s="10">
        <f t="shared" si="0"/>
        <v>33000</v>
      </c>
      <c r="M7" s="10">
        <f t="shared" si="0"/>
        <v>33000</v>
      </c>
      <c r="N7" s="10"/>
    </row>
    <row r="8" spans="1:14" x14ac:dyDescent="0.3">
      <c r="B8" s="10"/>
      <c r="C8" s="10"/>
      <c r="D8" s="10"/>
      <c r="E8" s="10"/>
      <c r="F8" s="10"/>
      <c r="G8" s="10"/>
      <c r="H8" s="10"/>
      <c r="I8" s="10"/>
      <c r="J8" s="10"/>
      <c r="K8" s="10"/>
      <c r="L8" s="10"/>
      <c r="M8" s="10"/>
      <c r="N8" s="10"/>
    </row>
    <row r="9" spans="1:14" x14ac:dyDescent="0.3">
      <c r="A9" s="4" t="s">
        <v>67</v>
      </c>
      <c r="B9" s="10"/>
      <c r="C9" s="10"/>
      <c r="D9" s="10"/>
      <c r="E9" s="10"/>
      <c r="F9" s="10"/>
      <c r="G9" s="10"/>
      <c r="H9" s="10"/>
      <c r="I9" s="10"/>
      <c r="J9" s="10"/>
      <c r="K9" s="10"/>
      <c r="L9" s="10"/>
      <c r="M9" s="10"/>
      <c r="N9" s="10"/>
    </row>
    <row r="10" spans="1:14" x14ac:dyDescent="0.3">
      <c r="A10" s="6" t="s">
        <v>42</v>
      </c>
      <c r="B10" s="10">
        <v>2500</v>
      </c>
      <c r="C10" s="10">
        <v>2500</v>
      </c>
      <c r="D10" s="10">
        <v>2500</v>
      </c>
      <c r="E10" s="10">
        <v>2500</v>
      </c>
      <c r="F10" s="10">
        <v>2500</v>
      </c>
      <c r="G10" s="10">
        <v>2500</v>
      </c>
      <c r="H10" s="10">
        <v>2500</v>
      </c>
      <c r="I10" s="10">
        <v>2500</v>
      </c>
      <c r="J10" s="10">
        <v>2500</v>
      </c>
      <c r="K10" s="10">
        <v>2500</v>
      </c>
      <c r="L10" s="10">
        <v>2500</v>
      </c>
      <c r="M10" s="10">
        <v>2500</v>
      </c>
      <c r="N10" s="10"/>
    </row>
    <row r="11" spans="1:14" x14ac:dyDescent="0.3">
      <c r="A11" s="2" t="s">
        <v>43</v>
      </c>
      <c r="B11" s="10">
        <v>350</v>
      </c>
      <c r="C11" s="10">
        <v>350</v>
      </c>
      <c r="D11" s="10">
        <v>350</v>
      </c>
      <c r="E11" s="10">
        <v>350</v>
      </c>
      <c r="F11" s="10">
        <v>350</v>
      </c>
      <c r="G11" s="10">
        <v>350</v>
      </c>
      <c r="H11" s="10">
        <v>350</v>
      </c>
      <c r="I11" s="10">
        <v>350</v>
      </c>
      <c r="J11" s="10">
        <v>350</v>
      </c>
      <c r="K11" s="10">
        <v>350</v>
      </c>
      <c r="L11" s="10">
        <v>350</v>
      </c>
      <c r="M11" s="10">
        <v>350</v>
      </c>
      <c r="N11" s="10"/>
    </row>
    <row r="12" spans="1:14" x14ac:dyDescent="0.3">
      <c r="A12" s="6" t="s">
        <v>68</v>
      </c>
      <c r="B12" s="10">
        <v>400</v>
      </c>
      <c r="C12" s="10">
        <v>400</v>
      </c>
      <c r="D12" s="10">
        <v>400</v>
      </c>
      <c r="E12" s="10">
        <v>400</v>
      </c>
      <c r="F12" s="10">
        <v>400</v>
      </c>
      <c r="G12" s="10">
        <v>400</v>
      </c>
      <c r="H12" s="10">
        <v>400</v>
      </c>
      <c r="I12" s="10">
        <v>400</v>
      </c>
      <c r="J12" s="10">
        <v>400</v>
      </c>
      <c r="K12" s="10">
        <v>400</v>
      </c>
      <c r="L12" s="10">
        <v>400</v>
      </c>
      <c r="M12" s="10">
        <v>400</v>
      </c>
      <c r="N12" s="10"/>
    </row>
    <row r="13" spans="1:14" x14ac:dyDescent="0.3">
      <c r="A13" s="6" t="s">
        <v>45</v>
      </c>
      <c r="B13" s="10">
        <v>500</v>
      </c>
      <c r="C13" s="10">
        <v>500</v>
      </c>
      <c r="D13" s="10">
        <v>500</v>
      </c>
      <c r="E13" s="10">
        <v>500</v>
      </c>
      <c r="F13" s="10">
        <v>500</v>
      </c>
      <c r="G13" s="10">
        <v>500</v>
      </c>
      <c r="H13" s="10">
        <v>500</v>
      </c>
      <c r="I13" s="10">
        <v>500</v>
      </c>
      <c r="J13" s="10">
        <v>500</v>
      </c>
      <c r="K13" s="10">
        <v>500</v>
      </c>
      <c r="L13" s="10">
        <v>500</v>
      </c>
      <c r="M13" s="10">
        <v>500</v>
      </c>
      <c r="N13" s="10"/>
    </row>
    <row r="14" spans="1:14" x14ac:dyDescent="0.3">
      <c r="A14" s="6" t="s">
        <v>69</v>
      </c>
      <c r="B14" s="10">
        <v>50</v>
      </c>
      <c r="C14" s="10">
        <v>50</v>
      </c>
      <c r="D14" s="10">
        <v>50</v>
      </c>
      <c r="E14" s="10">
        <v>50</v>
      </c>
      <c r="F14" s="10">
        <v>50</v>
      </c>
      <c r="G14" s="10">
        <v>50</v>
      </c>
      <c r="H14" s="10">
        <v>50</v>
      </c>
      <c r="I14" s="10">
        <v>50</v>
      </c>
      <c r="J14" s="10">
        <v>50</v>
      </c>
      <c r="K14" s="10">
        <v>50</v>
      </c>
      <c r="L14" s="10">
        <v>50</v>
      </c>
      <c r="M14" s="10">
        <v>50</v>
      </c>
      <c r="N14" s="10"/>
    </row>
    <row r="15" spans="1:14" x14ac:dyDescent="0.3">
      <c r="A15" s="6" t="s">
        <v>60</v>
      </c>
      <c r="B15" s="10">
        <v>1000</v>
      </c>
      <c r="C15" s="10">
        <v>1000</v>
      </c>
      <c r="D15" s="10">
        <v>1000</v>
      </c>
      <c r="E15" s="10">
        <v>1000</v>
      </c>
      <c r="F15" s="10">
        <v>1000</v>
      </c>
      <c r="G15" s="10">
        <v>1000</v>
      </c>
      <c r="H15" s="10">
        <v>1000</v>
      </c>
      <c r="I15" s="10">
        <v>1000</v>
      </c>
      <c r="J15" s="10">
        <v>1000</v>
      </c>
      <c r="K15" s="10">
        <v>1000</v>
      </c>
      <c r="L15" s="10">
        <v>1000</v>
      </c>
      <c r="M15" s="10">
        <v>1000</v>
      </c>
      <c r="N15" s="10"/>
    </row>
    <row r="16" spans="1:14" x14ac:dyDescent="0.3">
      <c r="A16" s="6" t="s">
        <v>70</v>
      </c>
      <c r="B16" s="10">
        <v>200</v>
      </c>
      <c r="C16" s="10">
        <v>200</v>
      </c>
      <c r="D16" s="10">
        <v>200</v>
      </c>
      <c r="E16" s="10">
        <v>200</v>
      </c>
      <c r="F16" s="10">
        <v>200</v>
      </c>
      <c r="G16" s="10">
        <v>200</v>
      </c>
      <c r="H16" s="10">
        <v>200</v>
      </c>
      <c r="I16" s="10">
        <v>200</v>
      </c>
      <c r="J16" s="10">
        <v>200</v>
      </c>
      <c r="K16" s="10">
        <v>200</v>
      </c>
      <c r="L16" s="10">
        <v>200</v>
      </c>
      <c r="M16" s="10">
        <v>200</v>
      </c>
      <c r="N16" s="10"/>
    </row>
    <row r="17" spans="1:14" x14ac:dyDescent="0.3">
      <c r="A17" s="6" t="s">
        <v>62</v>
      </c>
      <c r="B17" s="10">
        <v>100</v>
      </c>
      <c r="C17" s="10">
        <v>100</v>
      </c>
      <c r="D17" s="10">
        <v>100</v>
      </c>
      <c r="E17" s="10">
        <v>100</v>
      </c>
      <c r="F17" s="10">
        <v>100</v>
      </c>
      <c r="G17" s="10">
        <v>100</v>
      </c>
      <c r="H17" s="10">
        <v>100</v>
      </c>
      <c r="I17" s="10">
        <v>100</v>
      </c>
      <c r="J17" s="10">
        <v>100</v>
      </c>
      <c r="K17" s="10">
        <v>100</v>
      </c>
      <c r="L17" s="10">
        <v>100</v>
      </c>
      <c r="M17" s="10">
        <v>100</v>
      </c>
      <c r="N17" s="10"/>
    </row>
    <row r="18" spans="1:14" x14ac:dyDescent="0.3">
      <c r="A18" s="6" t="s">
        <v>71</v>
      </c>
      <c r="B18" s="10">
        <v>150</v>
      </c>
      <c r="C18" s="10">
        <v>150</v>
      </c>
      <c r="D18" s="10">
        <v>150</v>
      </c>
      <c r="E18" s="10">
        <v>150</v>
      </c>
      <c r="F18" s="10">
        <v>150</v>
      </c>
      <c r="G18" s="10">
        <v>150</v>
      </c>
      <c r="H18" s="10">
        <v>150</v>
      </c>
      <c r="I18" s="10">
        <v>150</v>
      </c>
      <c r="J18" s="10">
        <v>150</v>
      </c>
      <c r="K18" s="10">
        <v>150</v>
      </c>
      <c r="L18" s="10">
        <v>150</v>
      </c>
      <c r="M18" s="10">
        <v>150</v>
      </c>
      <c r="N18" s="10"/>
    </row>
    <row r="19" spans="1:14" x14ac:dyDescent="0.3">
      <c r="A19" s="6" t="s">
        <v>72</v>
      </c>
      <c r="B19" s="10">
        <f>SUM(B10:B18)</f>
        <v>5250</v>
      </c>
      <c r="C19" s="10">
        <f t="shared" ref="C19:M19" si="1">SUM(C10:C18)</f>
        <v>5250</v>
      </c>
      <c r="D19" s="10">
        <f t="shared" si="1"/>
        <v>5250</v>
      </c>
      <c r="E19" s="10">
        <f t="shared" si="1"/>
        <v>5250</v>
      </c>
      <c r="F19" s="10">
        <f t="shared" si="1"/>
        <v>5250</v>
      </c>
      <c r="G19" s="10">
        <f t="shared" si="1"/>
        <v>5250</v>
      </c>
      <c r="H19" s="10">
        <f t="shared" si="1"/>
        <v>5250</v>
      </c>
      <c r="I19" s="10">
        <f t="shared" si="1"/>
        <v>5250</v>
      </c>
      <c r="J19" s="10">
        <f t="shared" si="1"/>
        <v>5250</v>
      </c>
      <c r="K19" s="10">
        <f t="shared" si="1"/>
        <v>5250</v>
      </c>
      <c r="L19" s="10">
        <f t="shared" si="1"/>
        <v>5250</v>
      </c>
      <c r="M19" s="10">
        <f t="shared" si="1"/>
        <v>5250</v>
      </c>
      <c r="N19" s="10"/>
    </row>
    <row r="20" spans="1:14" x14ac:dyDescent="0.3">
      <c r="B20" s="10"/>
      <c r="C20" s="10"/>
      <c r="D20" s="10"/>
      <c r="E20" s="10"/>
      <c r="F20" s="10"/>
      <c r="G20" s="10"/>
      <c r="H20" s="10"/>
      <c r="I20" s="10"/>
      <c r="J20" s="10"/>
      <c r="K20" s="10"/>
      <c r="L20" s="10"/>
      <c r="M20" s="10"/>
      <c r="N20" s="10"/>
    </row>
    <row r="21" spans="1:14" x14ac:dyDescent="0.3">
      <c r="A21" s="12" t="s">
        <v>73</v>
      </c>
      <c r="B21" s="10">
        <f>B7-B19</f>
        <v>27750</v>
      </c>
      <c r="C21" s="10">
        <f>C7-C19</f>
        <v>27750</v>
      </c>
      <c r="D21" s="10">
        <f t="shared" ref="D21:M21" si="2">D7-D19</f>
        <v>27750</v>
      </c>
      <c r="E21" s="10">
        <f t="shared" si="2"/>
        <v>27750</v>
      </c>
      <c r="F21" s="10">
        <f t="shared" si="2"/>
        <v>27750</v>
      </c>
      <c r="G21" s="10">
        <f t="shared" si="2"/>
        <v>27750</v>
      </c>
      <c r="H21" s="10">
        <f t="shared" si="2"/>
        <v>27750</v>
      </c>
      <c r="I21" s="10">
        <f t="shared" si="2"/>
        <v>27750</v>
      </c>
      <c r="J21" s="10">
        <f t="shared" si="2"/>
        <v>27750</v>
      </c>
      <c r="K21" s="10">
        <f t="shared" si="2"/>
        <v>27750</v>
      </c>
      <c r="L21" s="10">
        <f t="shared" si="2"/>
        <v>27750</v>
      </c>
      <c r="M21" s="10">
        <f t="shared" si="2"/>
        <v>27750</v>
      </c>
      <c r="N21" s="10"/>
    </row>
    <row r="22" spans="1:14" x14ac:dyDescent="0.3">
      <c r="A22" s="12"/>
    </row>
    <row r="23" spans="1:14" x14ac:dyDescent="0.3">
      <c r="A23"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B17"/>
  <sheetViews>
    <sheetView workbookViewId="0"/>
  </sheetViews>
  <sheetFormatPr defaultColWidth="10.69921875" defaultRowHeight="15.6" x14ac:dyDescent="0.3"/>
  <cols>
    <col min="1" max="1" width="24" customWidth="1"/>
  </cols>
  <sheetData>
    <row r="1" spans="1:2" x14ac:dyDescent="0.3">
      <c r="A1" s="31" t="s">
        <v>4</v>
      </c>
    </row>
    <row r="3" spans="1:2" x14ac:dyDescent="0.3">
      <c r="A3" s="32" t="s">
        <v>76</v>
      </c>
    </row>
    <row r="4" spans="1:2" x14ac:dyDescent="0.3">
      <c r="A4" t="s">
        <v>77</v>
      </c>
      <c r="B4" s="29">
        <v>23250</v>
      </c>
    </row>
    <row r="5" spans="1:2" x14ac:dyDescent="0.3">
      <c r="A5" t="s">
        <v>65</v>
      </c>
      <c r="B5" s="29">
        <v>36000</v>
      </c>
    </row>
    <row r="6" spans="1:2" x14ac:dyDescent="0.3">
      <c r="A6" t="s">
        <v>26</v>
      </c>
      <c r="B6" s="29">
        <v>24000</v>
      </c>
    </row>
    <row r="7" spans="1:2" x14ac:dyDescent="0.3">
      <c r="A7" s="32" t="s">
        <v>78</v>
      </c>
      <c r="B7" s="30">
        <v>83250</v>
      </c>
    </row>
    <row r="9" spans="1:2" x14ac:dyDescent="0.3">
      <c r="A9" s="32" t="s">
        <v>79</v>
      </c>
    </row>
    <row r="10" spans="1:2" x14ac:dyDescent="0.3">
      <c r="A10" t="s">
        <v>84</v>
      </c>
      <c r="B10" s="29">
        <v>1800</v>
      </c>
    </row>
    <row r="11" spans="1:2" x14ac:dyDescent="0.3">
      <c r="A11" t="s">
        <v>80</v>
      </c>
      <c r="B11" s="29">
        <v>1800</v>
      </c>
    </row>
    <row r="13" spans="1:2" x14ac:dyDescent="0.3">
      <c r="A13" s="32" t="s">
        <v>81</v>
      </c>
    </row>
    <row r="14" spans="1:2" x14ac:dyDescent="0.3">
      <c r="A14" t="s">
        <v>82</v>
      </c>
      <c r="B14" s="29">
        <v>36000</v>
      </c>
    </row>
    <row r="15" spans="1:2" x14ac:dyDescent="0.3">
      <c r="A15" t="s">
        <v>83</v>
      </c>
      <c r="B15" s="29">
        <v>36000</v>
      </c>
    </row>
    <row r="17" spans="1:2" x14ac:dyDescent="0.3">
      <c r="A17" s="32" t="s">
        <v>85</v>
      </c>
      <c r="B17" s="30">
        <v>83250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F17"/>
  <sheetViews>
    <sheetView topLeftCell="E1" workbookViewId="0">
      <selection activeCell="G26" sqref="G26"/>
    </sheetView>
  </sheetViews>
  <sheetFormatPr defaultColWidth="10.69921875" defaultRowHeight="15.6" x14ac:dyDescent="0.3"/>
  <cols>
    <col min="5" max="5" width="25.296875" customWidth="1"/>
  </cols>
  <sheetData>
    <row r="1" spans="1:6" x14ac:dyDescent="0.3">
      <c r="A1" t="s">
        <v>5</v>
      </c>
      <c r="E1" s="31" t="s">
        <v>5</v>
      </c>
    </row>
    <row r="3" spans="1:6" x14ac:dyDescent="0.3">
      <c r="E3" s="32" t="s">
        <v>76</v>
      </c>
    </row>
    <row r="4" spans="1:6" x14ac:dyDescent="0.3">
      <c r="E4" t="s">
        <v>77</v>
      </c>
      <c r="F4" s="29">
        <v>24750</v>
      </c>
    </row>
    <row r="5" spans="1:6" x14ac:dyDescent="0.3">
      <c r="E5" t="s">
        <v>65</v>
      </c>
      <c r="F5" s="29">
        <v>3000</v>
      </c>
    </row>
    <row r="6" spans="1:6" x14ac:dyDescent="0.3">
      <c r="E6" t="s">
        <v>26</v>
      </c>
      <c r="F6" s="29">
        <v>2000</v>
      </c>
    </row>
    <row r="7" spans="1:6" x14ac:dyDescent="0.3">
      <c r="E7" s="32" t="s">
        <v>78</v>
      </c>
      <c r="F7" s="30">
        <v>29750</v>
      </c>
    </row>
    <row r="9" spans="1:6" x14ac:dyDescent="0.3">
      <c r="E9" s="32" t="s">
        <v>79</v>
      </c>
    </row>
    <row r="10" spans="1:6" x14ac:dyDescent="0.3">
      <c r="E10" t="s">
        <v>84</v>
      </c>
      <c r="F10" s="29">
        <v>1200</v>
      </c>
    </row>
    <row r="11" spans="1:6" x14ac:dyDescent="0.3">
      <c r="E11" t="s">
        <v>80</v>
      </c>
      <c r="F11" s="29">
        <v>1200</v>
      </c>
    </row>
    <row r="13" spans="1:6" x14ac:dyDescent="0.3">
      <c r="E13" s="32" t="s">
        <v>81</v>
      </c>
    </row>
    <row r="14" spans="1:6" x14ac:dyDescent="0.3">
      <c r="E14" t="s">
        <v>82</v>
      </c>
      <c r="F14" s="29">
        <v>3000</v>
      </c>
    </row>
    <row r="15" spans="1:6" x14ac:dyDescent="0.3">
      <c r="E15" t="s">
        <v>83</v>
      </c>
      <c r="F15" s="29">
        <v>3000</v>
      </c>
    </row>
    <row r="17" spans="5:6" x14ac:dyDescent="0.3">
      <c r="E17" s="32" t="s">
        <v>85</v>
      </c>
      <c r="F17" s="30">
        <v>29750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Deepshikha Pal</cp:lastModifiedBy>
  <dcterms:created xsi:type="dcterms:W3CDTF">2022-03-19T15:50:25Z</dcterms:created>
  <dcterms:modified xsi:type="dcterms:W3CDTF">2024-03-19T05:33:10Z</dcterms:modified>
</cp:coreProperties>
</file>